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720" activeTab="0"/>
  </bookViews>
  <sheets>
    <sheet name="Eco" sheetId="1" r:id="rId1"/>
  </sheets>
  <externalReferences>
    <externalReference r:id="rId4"/>
  </externalReferences>
  <definedNames>
    <definedName name="aerpriv">OFFSET('[1]data'!$C$3,0,0,COUNTA('[1]data'!$C$2:$C$49),1)</definedName>
    <definedName name="avtv">OFFSET('[1]data'!$A$52,0,0,COUNTA('[1]data'!$A$52:$A$116),1)</definedName>
    <definedName name="bin.ua" localSheetId="0">'Eco'!$BJ$14:$BN$18</definedName>
    <definedName name="dattmp">OFFSET('[1]data'!$G$3,0,0,COUNTA('[1]data'!$G$2:$G$30),1)</definedName>
    <definedName name="dopdat">OFFSET('[1]data'!$I$3,0,0,COUNTA('[1]data'!$I$2:$I$40),1)</definedName>
    <definedName name="dopus">OFFSET('[1]data'!$Q$3,0,0,COUNTA('[1]data'!$Q$3:$Q$29),1)</definedName>
    <definedName name="fedex">OFFSET('[1]data'!$Q$52,0,0,COUNTA('[1]data'!$Q$52:$Q$117),1)</definedName>
    <definedName name="index.minfin.com.ua" localSheetId="0">'Eco'!$BL$8:$BQ$12</definedName>
    <definedName name="klem">OFFSET('[1]data'!$M$52,0,0,COUNTA('[1]data'!$M$52:$M$116),1)</definedName>
    <definedName name="kolo">OFFSET('[1]data'!$I$52,0,0,COUNTA('[1]data'!$I$52:$I$116),1)</definedName>
    <definedName name="konta">OFFSET('[1]data'!$K$52,0,0,COUNTA('[1]data'!$K$52:$K$116),1)</definedName>
    <definedName name="kontr">OFFSET('[1]data'!$A$3,0,0,COUNTA('[1]data'!$A$2:$A$33),1)</definedName>
    <definedName name="lamp">OFFSET('[1]data'!$Y$52,0,0,COUNTA('[1]data'!$Y$52:$Y$116),1)</definedName>
    <definedName name="manom">OFFSET('[1]data'!$E$3,0,0,COUNTA('[1]data'!$E$2:$E$27),1)</definedName>
    <definedName name="monob">OFFSET('[1]data'!$E$52,0,0,COUNTA('[1]data'!$E$52:$E$72),1)</definedName>
    <definedName name="nak">OFFSET('[1]data'!$U$52,0,0,COUNTA('[1]data'!$U$52:$U$116),1)</definedName>
    <definedName name="perkan">OFFSET('[1]data'!$O$52,0,0,COUNTA('[1]data'!$O$52:$O$116),1)</definedName>
    <definedName name="prov">OFFSET('[1]data'!$S$52,0,0,COUNTA('[1]data'!$S$52:$S$116),1)</definedName>
    <definedName name="rele">OFFSET('[1]data'!$G$52,0,0,COUNTA('[1]data'!$G$52:$G$116),1)</definedName>
    <definedName name="sbor">OFFSET('[1]data'!$Q$52,0,0,COUNTA('[1]data'!$Q$52:$Q$117),1)</definedName>
    <definedName name="schit">OFFSET('[1]data'!$Q$52,0,0,COUNTA('[1]data'!$Q$52:$Q$117),1)</definedName>
    <definedName name="semis">OFFSET('[1]data'!$S$3,0,0,COUNTA('[1]data'!$S$2:$S$11),1)</definedName>
    <definedName name="serv">OFFSET('[1]servise'!$S$87,0,0,COUNTA('[1]servise'!$S$86:$S$117),1)</definedName>
    <definedName name="servnak">OFFSET('[1]servise'!$S$77,0,0,COUNTA('[1]servise'!$S$76:$S$86),1)</definedName>
    <definedName name="term">OFFSET('[1]data'!$K$3,0,0,COUNTA('[1]data'!$K$2:$K$27),1)</definedName>
    <definedName name="trans">OFFSET('[1]data'!$C$52,0,0,COUNTA('[1]data'!$C$52:$C$116),1)</definedName>
    <definedName name="watdat">OFFSET('[1]data'!$I$3,0,0,COUNTA('[1]data'!$I$2:$I$35),1)</definedName>
    <definedName name="watklap">OFFSET('[1]data'!$M$3,0,0,COUNTA('[1]data'!$M$2:$M$49),1)</definedName>
    <definedName name="watpriv">OFFSET('[1]data'!$O$3,0,0,COUNTA('[1]data'!$O$2:$O$32),1)</definedName>
    <definedName name="_xlnm.Print_Area" localSheetId="0">'Eco'!$A$1:$K$540</definedName>
  </definedNames>
  <calcPr fullCalcOnLoad="1"/>
</workbook>
</file>

<file path=xl/sharedStrings.xml><?xml version="1.0" encoding="utf-8"?>
<sst xmlns="http://schemas.openxmlformats.org/spreadsheetml/2006/main" count="253" uniqueCount="233">
  <si>
    <t>ООО «ВТС Комплект»</t>
  </si>
  <si>
    <t>код ОКПО 35163794, ИНН 341637904644, свид. №100045637</t>
  </si>
  <si>
    <t>р/с 2600500015226 в филиале ОАО «Укрэксимбанк»</t>
  </si>
  <si>
    <t xml:space="preserve">г. Днепропетровск, МФО 305675 </t>
  </si>
  <si>
    <t>http://ecocontrol.com.ua/</t>
  </si>
  <si>
    <t>49008, г. Днепропетровск, ул. Рабочая, 152/239</t>
  </si>
  <si>
    <t>http://ecocontrol.com.ua/calc/</t>
  </si>
  <si>
    <t>тел: 0 (56) 374-39-77 (многоканальный), 0 (562) 31-18-09</t>
  </si>
  <si>
    <t>http://ecocontrol.com.ua/shop/</t>
  </si>
  <si>
    <t>"Ecocontrol" является зарегистрированной торговой маркой ООО "ВТС Комплект"</t>
  </si>
  <si>
    <t>Курс</t>
  </si>
  <si>
    <t>Дифференциальные манометры</t>
  </si>
  <si>
    <t>Диапазон, Па: 20...200
Дифференциал, Па: 20 +/- 15%
Максимальное давление, кПа: 5
Монтажное положение: Диафрагма в любой вертикальной плоскости
Степень защиты: IP54 (с крышкой), IP00 (без крышки)
Рабочая температура: -40С до +85С
Электрические характеристики: 1.5A (0.4A) / 250В
Комплектность: дифманометр, 2 пластиковых трубки с интегрированной монтажной пластиной, 2-метровый шланг ПВХ и 4 винта.</t>
  </si>
  <si>
    <t>22EUR</t>
  </si>
  <si>
    <t>USD</t>
  </si>
  <si>
    <t>EUR</t>
  </si>
  <si>
    <t>RUB</t>
  </si>
  <si>
    <t>Диапазон, Па: 50...500
Дифференциал, Па: 20 +/- 15%
Максимальное давление, кПа: 5
Монтажное положение: Диафрагма в любой вертикальной плоскости
Степень защиты: IP54 (с крышкой), IP00 (без крышки)
Рабочая температура: -40С до +85С
Электрические характеристики: 1.5A (0.4A) / 250В
Комплектность: дифманометр, 2 пластиковых трубки с интегрированной монтажной пластиной, 2-метровый шланг ПВХ и 4 винта.</t>
  </si>
  <si>
    <t>Ecocontrol
SA500</t>
  </si>
  <si>
    <t>Диапазон, Па: 50...500
Точность, Па: +/- 5
Максимальное давление, кПа: 5
Монтажное положение: Диафрагма в любой вертикальной плоскости
Степень защиты: IP54, IEC529
Рабочая температура: -20С до +85С
Электрические характеристики: 1.0A (0.5A) / 250В
Комплектность: дифманометр, 2 пластиковых трубки с интегрированной монтажной пластиной, 2-метровый шланг ПВХ и 2 винта.</t>
  </si>
  <si>
    <t>Ecocontrol
SA500LED</t>
  </si>
  <si>
    <t>Диапазон, Па: 50...500
Индикационные светодиоды
Точность, Па: +/- 5
Максимальное давление, кПа: 5
Монтажное положение: Диафрагма в любой вертикальной плоскости
Степень защиты: IP54, IEC529
Рабочая температура: -20С до +85С
Электрические характеристики: 1.0A (0.5A) / 250В
Комплектность: дифманометр, 2 пластиковых трубки с интегрированной монтажной пластиной, 2-метровый шланг ПВХ и 2 винта.</t>
  </si>
  <si>
    <t>23EUR</t>
  </si>
  <si>
    <t>Ecocontrol
SA1000</t>
  </si>
  <si>
    <t>Диапазон, Па: 100...1000
Точность, Па: +/- 5
Максимальное давление, кПа: 5
Монтажное положение: Диафрагма в любой вертикальной плоскости
Степень защиты: IP54, IEC529
Рабочая температура: -20С до +85С
Электрические характеристики: 1.0A (0.5A) / 250В
Комплектность: дифманометр, 2 пластиковых трубки с интегрированной монтажной пластиной, 2-метровый шланг ПВХ и 2 винта.</t>
  </si>
  <si>
    <t xml:space="preserve">ПРИМЕНЕНИЕ:
для измерения температуры жидких и газовых сред в системах кондиционирования, отопления и охлаждения. Может применять как датчик температуры воздуха в воздуховодах систем вентиляции.
ТЕХНИЧЕСКИЕ ДАННЫЕ:
Диапазон измеряемой температуры: -30..+85°С.
Тип чувствительного элемента/выход: PT100; PT1000; NTC 10K.
Степень защиты: IP 54 (IEC 529) </t>
  </si>
  <si>
    <t>Ecocontrol
TSa-04</t>
  </si>
  <si>
    <t>ПРИМЕНЕНИЕ:
для измерения температуры жидких и газовых сред в системах вентиляции, кондиционирования, отопления и охлаждения. Может применять как датчик температуры воздуха в воздуховодах систем вентиляции.
ТЕХНИЧЕСКИЕ ДАННЫЕ:
Диапазон измеряемой температуры: -30..+85°С
Тип чувствительного элемента/выход: PT100, PT1000, NTC
Степень защиты: IP 54 (IEC 529) фланец в комплекте</t>
  </si>
  <si>
    <t>Ecocontrol
TSw-03</t>
  </si>
  <si>
    <t>ПРИМЕНЕНИЕ:
для измерения температуры воды путем измерения поверхностей труб горячего, холодного водоснабжения и отопительных магистралей. Может применяться как датчик температуры воды при установке на трубопровод.
ТЕХНИЧЕСКИЕ ДАННЫЕ:
Диапазон измеряемой температуры: -50..+150°С (Si).
Тип чувствительного элемента/выход: на выбор PT100, PT1000, NTC.
Степень защиты: IP 54 (IEC 529). стяжная лента в комплекте</t>
  </si>
  <si>
    <t>Ecocontrol
TSs-03</t>
  </si>
  <si>
    <t>ПРИМЕНЕНИЕ:
для измерения температуры наружного воздуха
ТЕХНИЧЕСКИЕ ДАННЫЕ:
Диапазон измеряемой температуры: -40..+100°С.
Тип чувствительного элемента/выход: PT100, PT1000, NTC.
Степень защиты: IP 65 (IEC 529).
Резистивный датчик температуры установлен в выносном зонде</t>
  </si>
  <si>
    <t>ПРИМЕНЕНИЕ:
для измерения температуры воздуха в помещении. 
ТЕХНИЧЕСКИЕ ДАННЫЕ:
Диапазон измеряемой температуры: -40..+80°С.
Тип чувствительного элемента/выход: на выбор PT100, PT1000, NTC.
Степень защиты: IP 30 (IEC 529).</t>
  </si>
  <si>
    <t>Ecocontrol
TSr-03u</t>
  </si>
  <si>
    <t>ПРИМЕНЕНИЕ:
для измерения температуры воздуха в помещении. 
ТЕХНИЧЕСКИЕ ДАННЫЕ:
Диапазон измеряемой температуры: 0..+100°С.
Тип чувствительного элемента/выход: (0-10В, 4-20 мА)/активный.
Степень защиты: IP 65 (IEC 529).</t>
  </si>
  <si>
    <t>Ecocontrol
TSa-03u</t>
  </si>
  <si>
    <t>ПРИМЕНЕНИЕ:
для измерения температуры жидких и газовых сред в системах кондиционирования, отопления и охлаждения. Может применять как датчик температуры воздуха в воздуховодах систем вентиляции.
ТЕХНИЧЕСКИЕ ДАННЫЕ:
Диапазон измеряемой температуры: 0..+100°С.
Тип чувствительного элемента/выход: (0-10В, 4-20 мА)/активный.
Степень защиты: IP 65 (IEC 529).</t>
  </si>
  <si>
    <t>Датчики влажности</t>
  </si>
  <si>
    <t>Ecocontrol
TSHa-05</t>
  </si>
  <si>
    <t>ПРИМЕНЕНИЕ:
для измерения влажности в газовых средах, в системах кондиционирования, отопления и охлаждения
ТЕХНИЧЕСКИЕ ДАННЫЕ:
Напряжение питания: 24 В, +10%, -20%.
Потребляемая мощность, макс.: 0,25 Вт.
Диапазон измеряемой влажности: 0..100%.
Рабочий диапазон: 10..95%.
Точность в диапазоне: +5…+50 С: 3,5%.
Выходной сигнал влажности: 0..10В.
Выходной сигнал температуры : PT1000.
Присоединительная коробка: Поликарбонат, температура окружающей среды (-40..+100°С).
Монтаж: при помощи присоединительного фланца, входящего в комплект поставки.
Степень защиты: IP 65 (IEC 529).</t>
  </si>
  <si>
    <t>Ecocontrol
TSHr-05</t>
  </si>
  <si>
    <t>ПРИМЕНЕНИЕ:
Датчик влажности воздуха предназначен для измерения влажности в помещениях.
ТЕХНИЧЕСКИЕ ДАННЫЕ:
Напряжение питания: 24 В, +10%, -20%.
Потребляемая мощность, макс.: 0,25 Вт. 
Диапазон измеряемой влажности: 0..100%.
Точность в диапазоне: +5…+50 С: 3,5%.
Выходной сигнал влажности: 0..10В.
Выходной сигнал температуры (только для RFTF(U)): PT1000.
Корпус прибора: ABS, температура окружающей среды (+5..+55°С).
Степень защиты: IP 30 (IEC 529).
Монтаж датчика влажности воздуха осуществляется на вертикальную стену при помощи дюбелей</t>
  </si>
  <si>
    <t>Термостаты</t>
  </si>
  <si>
    <t>O16-H6951</t>
  </si>
  <si>
    <t>Защита водянного нагревателя от замораживания путем контроля минимальной допускаемой температуры воздуха за нагревателем.
Измерительный элемент: капилляр, заполненый "низкокипящей жидкостью", длиной: 2 м.
Термостат имеет регулируемые винты, позволяющие установить допускаемую минимальную температуру воздуха, а также температуру повторного включения системы (гистерезис).
Корпус: полимерный материал. Диапазон измерения -15..+15 С</t>
  </si>
  <si>
    <t>O16-H8951</t>
  </si>
  <si>
    <t>Защита водянного нагревателя от замораживания путем контроля минимальной допускаемой температуры воздуха за нагревателем.
Измерительный элемент: капилляр, заполненый "низкокипящей жидкостью", длиной: 6 м.
Термостат имеет регулируемые винты, позволяющие установить допускаемую минимальную температуру воздуха, а также температуру повторного включения системы (гистерезис).
Корпус: полимерный материал. Диапазон измерения -15..+15 С</t>
  </si>
  <si>
    <t>Ecocontrol
TC-3</t>
  </si>
  <si>
    <t>Термостаты TC3 предназначены для поддержания температуры в системах отопления, вентиляции и кондиционирования. Они представляют собой приборы с выходными релейными контактами.
Технические характеристики:
Капиллярный электромеханический термостат TC3
Диапазон задания температуры воздуха от -35 до +35°С
Гистерезис 3±1K
Релейный выход: переключающий контакт 10 А, 250 В перем.
Длина капиллярной трубки 2 м
Чувствительный элемент: диаметр 6 мм, длина 140 мм
Максимальная температура чувствительного элемента 60°С
Степень защиты IP40
Монтаж настенный
Габаритные размеры TC3 (ШxВxД): 57x100x50 мм.</t>
  </si>
  <si>
    <t>13EUR</t>
  </si>
  <si>
    <t>TC-2</t>
  </si>
  <si>
    <t>ОБЛАСТЬ ПРИМЕНЕНИЯ
Погружной термостат TC-2 (TSC100) для автоматического регулирования температуры в котлах и бойлерах. 
ФУНКЦИИ
 • Поддержание необходимой температуры с целью снижения затрат на использование энергоресурсов
 • Отслеживание падения температуры ниже определенного порога                    Диапазон измерения 0..90С</t>
  </si>
  <si>
    <t>BRC</t>
  </si>
  <si>
    <t>ОБЛАСТЬ ПРИМЕНЕНИЯ
 • Применяются для управления климатом в жилых помещениях
 • В системах кондиционирования, вентиляции и т. д. при необходимости избежать понижения температуры ниже данного уровня в бытовых и промышленных зонах
 ФУНКЦИИ
 • Поддержание необходимой температуры с целью повышения комфорта и снижения затрат на использование энергоресурсов
 • Отслеживание падения температуры ниже определенного порога                 Диапазон температур - 10°C...+30°C                                                                             Режим управления - 3 скорости, 1С/О 5A 250V</t>
  </si>
  <si>
    <t>18EUR</t>
  </si>
  <si>
    <t>Ecocontrol
TR-120</t>
  </si>
  <si>
    <t xml:space="preserve">ОБЛАСТЬ ПРИМЕНЕНИЯ 
  • Применяются для управления климатом в жилых помещениях
  • В системах кондиционирования, вентиляции и т. д. при необходимости избежать понижения температуры ниже данного уровня в бытовых и промышленных зонах
  ФУНКЦИИ
 • Поддержание необходимой температуры с целью повышения комфорта и снижения затрат на использование энергоресурсов
 • Отслеживание падения температуры ниже определенного порога
ТЕХНИЧЕСКИЕ ХАРАКТЕРИСТИКИ
 напряжение питания 240В
 допустимая нагрузка 10(3)А
 диапазон установок: 10..30°C
 класс защиты IP30 </t>
  </si>
  <si>
    <t>Регулирующий контроллер</t>
  </si>
  <si>
    <t>Ecocontrol
MRS-CSX100</t>
  </si>
  <si>
    <t xml:space="preserve">Контроллер предназначен для управления приточно-вытяжной вентиляционной установкой. В состав системы могут входить нагреватели, охладители и рециркуляционное оборудование  в различных комбинациях по типу и количеству секций.
Типы нагревателей:
- водяной воздухонагреватель (ВВН);
- электрический калорифер с дискретным управлением (ЭКд);
- электрический калорифер с аналоговым управлением 0…10В (ЭКа);
Типы охладителей:
- водяной воздухоохладитель (ВВО);
- компрессорно-конденсаторный блок с дискретным управлением (ККБд);
- компрессорно-конденсаторный блок с разрешением работы (ККБ);
       Типы рециркуляционного оборудования:
- рециркуляционные заслонки;
- рекуператор роторный или пластинчатый.                                                           Габаритные размеры, мм 105х90х60
Число аналоговых входов 5
Число дискретных входов 4
Число аналоговых выходов 2
Число дискретных выходов 5
Напряжение питания 24В+10%,-15%
</t>
  </si>
  <si>
    <t>Ecocontrol
MRS-CSX200</t>
  </si>
  <si>
    <t xml:space="preserve">Область применения: управление приточно-вытяжной вентиляционной установкой. 
Возможно подключение к прибору воздухонагревателя и воздухоохладителя в различных комбинациях по типу и количеству секций. 
Функции прибора:
Поддержание температуры в приточном воздуховоде или в помещении:
Управление приточным и вытяжным вентиляторами;
Управление клапаном теплоносителя (0—10) В;
ШИМ-ключ управления твердотельным реле электрического воздухонагревателя;
Управление электрическим воздухонагревателем аналоговое (0—10) В, дискретное (до 5 секций) или смешанное;
Управление клапаном холодоносителя (0—10) В;
Управление рециркуляционной заслонкой или рекуператором (0—10) В;
Управление циркуляционным насосом;
Управление компрессорно-конденсаторнымм блоками;
Режим энергосбережения: поддержание температуры обратного теплоносителя при выключенном вентиляторе;
Автоматический или ручной выбор режимов «нагрев» — «охлаждение»;
N-минутный прогрев водяного воздухонагревателя в зимнем режиме перед пуском вентилятора;
Защита от замораживания водяного воздухонагревателя;
Защита электронагревателя от перегрева;
N-минутный, с момента подачи команды «стоп», съем остаточного тепла с электрического воздухонагревателя путем задержки отключения приточного вентилятора;
Возможность автоматического перезапуска системы после сбоя по питанию или после отключения по угрозе замораживания водяного воздухонагревателя;
Возможность работы по графику снижения температуры и включения/выключения.
Возможность работы в сети по протоколу MODBUS
Особенности прибора:
Прибор предназначен для крепления на DIN-рейку;
Дискретные выходы – 6 контактов электромагных реле + 1 электронный ШИМ-ключ.
Аналоговые выходы - 3х0-10В.
Аналогово-дискретные входы (Т/D) - 6.
Аналогово-дискретные входы (Т/D/U) - 2.
Дискретные входы (D/U) - 4.
Интерфейс RS-485.
</t>
  </si>
  <si>
    <t>Регуляторы скорости</t>
  </si>
  <si>
    <t>EDW-2.5</t>
  </si>
  <si>
    <t>ПРИМЕНЕНИЕ:
используется для плавного регулирования скорости вращения 1-фазных вентиляторов с номинальным током 2,5А, 230В 50 Гц в системах вентиляции и кондиционирования
ТЕХНИЧЕСКИЕ ДАННЫЕ:
Напряжение питания 230 Vac 50 Hz.
Степень защиты: IP 40 (IEC 529).
Ограничение минимальной скорости</t>
  </si>
  <si>
    <t>ПРИМЕНЕНИЕ:
используется для дистанционного, ступенчатого управления скоростью вращения 1-фазного вентилятора
ТЕХНИЧЕСКИЕ ДАННЫЕ:
Напряжение питания 230 Vac 50 Hz.
Монтаж: установка на монтажную рейку (DIN EN60715).
Степень защиты: IP 00 (IEC 529).</t>
  </si>
  <si>
    <t>Регуляторы нагрева</t>
  </si>
  <si>
    <t>Дополнительные приборы</t>
  </si>
  <si>
    <t>Ecocontrol</t>
  </si>
  <si>
    <t>Пульт управления настенный ("ПУСК", "СТОП", "Авария","Работа", "Загр.Фильтра")</t>
  </si>
  <si>
    <t>Пульт управления DIN-рейка ("ПУСК", "СТОП", "Авария","Работа", "Загр.Фильтра")</t>
  </si>
  <si>
    <t>Задатчик 0-10В, питание 10В, настенный</t>
  </si>
  <si>
    <t>Задатчик 0-10В, питание 10В, DIN-рейка</t>
  </si>
  <si>
    <t>Задатчик 0-10В, питание 230В, DIN-рейка</t>
  </si>
  <si>
    <t>Задатчик 0-10В, питание 230В, настенный</t>
  </si>
  <si>
    <t>Блоки водяных клапанов</t>
  </si>
  <si>
    <r>
      <rPr>
        <b/>
        <sz val="10"/>
        <rFont val="Arial"/>
        <family val="2"/>
      </rPr>
      <t>Сервопривод:</t>
    </r>
    <r>
      <rPr>
        <sz val="10"/>
        <rFont val="Arial"/>
        <family val="2"/>
      </rPr>
      <t xml:space="preserve">
Область регулирования: 0-100%
Напряжение питания: 24В AC/DC
Входной сигнал: 0-10VDC
Момент вращения: 8Нм
Угол поворота: 90
Степень защиты: IP54
Окружающая среда: -20...+50С
</t>
    </r>
    <r>
      <rPr>
        <b/>
        <sz val="10"/>
        <rFont val="Arial"/>
        <family val="2"/>
      </rPr>
      <t>Клапан:</t>
    </r>
    <r>
      <rPr>
        <sz val="10"/>
        <rFont val="Arial"/>
        <family val="2"/>
      </rPr>
      <t xml:space="preserve">
Характеристики работы: постояннопроцентная/пропорциональная
Область kvs: 2,5; 4,0; 6,3; 10; 16; 25; 40; 63; 100
Падение давления:200кПа для Kvs &lt;= 25
240кПа для Kvs &gt; 25
Температура теплоносителя: Kvs &lt;= 10 до 120С
Kvs &gt; 10 до 140С
Содержание гликоля в теплоносителе: 50%
Окружающая среда: -20...+50С</t>
    </r>
  </si>
  <si>
    <t>3W.VLV 6.3</t>
  </si>
  <si>
    <t>3W.VLV 10</t>
  </si>
  <si>
    <t>3W.VLV 16</t>
  </si>
  <si>
    <t>3W.VLV 25</t>
  </si>
  <si>
    <t>3W.VLV 40</t>
  </si>
  <si>
    <t>3W.VLV 63</t>
  </si>
  <si>
    <t>3W.VLV 100</t>
  </si>
  <si>
    <t>Привода воздушных заслонок</t>
  </si>
  <si>
    <t>AD.ACTR ON-OFF 10Nm</t>
  </si>
  <si>
    <t>Род регулирования: два положения
Напряжение питания: 24В AC/DC
Входной сигнал: ON/OFF
Момент вращения: 10Нм
Время открытия: 80-120с
Число циклов: 60000
Максимальная поверхность возд. клапана 4м2
Степень защиты: IP54
Окружающая среда: -20...+50С</t>
  </si>
  <si>
    <t>AD.ACTR ON-OFF/S 10Nm</t>
  </si>
  <si>
    <t>Род регулирования: два положения
Напряжение питания: 24В AC/DC
Входной сигнал: ON/OFF
Момент вращения: 10Нм
Время открытия: 80-120с (пружина 10с)
Число циклов: 60000
Максимальная поверхность возд. клапана 4м2
Степень защиты: IP54
Окружающая среда: -20...+50С</t>
  </si>
  <si>
    <t>AD.ACTR
 0-10 10Nm</t>
  </si>
  <si>
    <t>Род регулирования: закрыто/открыто 0-100%
Напряжение питания: 24В AC/DC
Входной сигнал: 0-10VDC
Момент вращения: 10Нм
Время открытия: 80-90с
Число циклов: 60000
Максимальная поверхность возд. клапана 4м2
Степень защиты: IP54
Окружающая среда: -20...+50С</t>
  </si>
  <si>
    <t>AD.ACTR
 0-10/S 10Nm</t>
  </si>
  <si>
    <t>Род регулирования: закрыто/открыто 0-100%
Напряжение питания: 24В AC/DC
Входной сигнал: 0-10VDC
Момент вращения: 10Нм
Время открытия: 80-90с (пружина 10с)
Число циклов: 60000
Максимальная поверхность возд. клапана 4м2
Степень защиты: IP54
Окружающая среда: -20...+50С</t>
  </si>
  <si>
    <t>BELIMO LM24A-TP</t>
  </si>
  <si>
    <t xml:space="preserve">24 В, двухпозиционное (откр./закр.) или трехточечное управление, 150 сек
Область применения
Электропривод Belimo LM24A предназначен для управления воздушными заслонками в системах вентиляции и кондиционирования воздуха зданий.
• Для управления воздушными заслонками площадью приблизительно до 1 м2
• Крутящий момент 5 Нм
• Номинальное напряжение 24 В ~/=
• Управление: открыто/закрыто или трехпозиционное
• Встроенный вспомогательный переключатель (для LM24А-S)
</t>
  </si>
  <si>
    <t>BELIMO         LМ24A-SR-TP</t>
  </si>
  <si>
    <t xml:space="preserve">24 В, аналоговое управление 0…10 В, 150 сек
Область применения
Электропривод Belimo LM24A предназначен для управления воздушными заслонками в системах вентиляции и кондиционирования воздуха зданий.
• Для управления воздушными заслонками площадью приблизительно до 1 м2
• Крутящий момент 5 Нм
• Номинальное напряжение 24 В ~/=
• Управление: открыто/закрыто или трехпозиционное
• Встроенный вспомогательный переключатель (для LM24А-S)
</t>
  </si>
  <si>
    <t>BELIMO LF24</t>
  </si>
  <si>
    <t xml:space="preserve">Электропривод для управления 
воздушными заслонками, 
выполняющими охранные 
функции в системах вентиляции и 
кондиционирования воздуха зданий 
(например защита от замораживания)
•  Для управления воздушными заслон-ками площадью приблиз. до 0,8 м
2
•  Крутящий момент 4 Нм
•  Номинальное напряжение 24 В~/=
• Управление: открыто/закрыто
</t>
  </si>
  <si>
    <t>SIEMENS GSD321.1A</t>
  </si>
  <si>
    <t xml:space="preserve">Крутящий момент 2.00 Нм
Площадь заслонки 0,30 м²
Угол поворота 90 °
Время позиционирования 30 с
Категория защиты IP54
Размеры (Ш х В х Г) 73 x 122 x 63 мм
Рабочее напряжение 230 В перем.тока
Потребление энергии 12 BA / 2 Вт
Позиционный сигнал SPST
Дополнительный переключатель 0
Длина кабеля 0.90 м
</t>
  </si>
  <si>
    <t>SIEMENS GQD121.1A</t>
  </si>
  <si>
    <t xml:space="preserve">Крутящий момент 2,00 Нм
Площадь заслонки 0.30 м²
Угол поворота 90 °
Время позиционирования 
Открывается при помощи мотора: 30 с ,
Закрывается при помощи пружины: 15 с
Категория защиты IP40
Размеры (ШхВхГ) 73 x 122 x 63 мм
Рабочее напряжение 24 В перем.тока, 24 В пост.тока
Потребление энергии 6.5 Ва, 4.5 Вт
Сигнал 2-позиционный
Дополнительный переключатель 0
Длина кабеля 0,90 м
</t>
  </si>
  <si>
    <t>SIEMENS GSD121.1A</t>
  </si>
  <si>
    <t xml:space="preserve">Крутящий момент 2.00 Нм
Площадь заслонки 0,30 м²
Угол поворота 90 °
Время позиционирования 30 с
Категория защиты IP54
Размеры (Ш х В х Г) 73 x 122 x 63 мм
Рабочее напряжение 24 В перем.тока, 24 В пост.тока
Потребление энергии 2 BA / 1,5 Вт
Позиционный сигнал SPST
Дополнительный переключатель 0
Длина кабеля 0.90 м
</t>
  </si>
  <si>
    <t>Преобразователи частоты</t>
  </si>
  <si>
    <t>Смесительные узлы</t>
  </si>
  <si>
    <t>ESUMX 2,5</t>
  </si>
  <si>
    <t>Смемительный узел  (привод 24В питание, 0…10 В управление, насос 1ф.) Kvs=2.5</t>
  </si>
  <si>
    <t>315EUR</t>
  </si>
  <si>
    <t>ESUMX 4</t>
  </si>
  <si>
    <t>Смемительный узел  (привод 24В питание, 0…10 В управление, насос 1ф.) Kvs=4</t>
  </si>
  <si>
    <t>325EUR</t>
  </si>
  <si>
    <t>ESUMX 6,3</t>
  </si>
  <si>
    <t>Смемительный узел  (привод 24В питание, 0…10 В управление, насос 1ф.)  Kvs=6.3</t>
  </si>
  <si>
    <t>352EUR</t>
  </si>
  <si>
    <t>ESUMX 8</t>
  </si>
  <si>
    <t>490EUR</t>
  </si>
  <si>
    <t>ESUMX 10</t>
  </si>
  <si>
    <t>Смемительный узел  (привод 24В питание, 0…10 В управление, насос 1ф.) Kvs=10</t>
  </si>
  <si>
    <t>540EUR</t>
  </si>
  <si>
    <t>ESUMX 16</t>
  </si>
  <si>
    <t>Смемительный узел  (привод 24В питание, 0…10 В управление, насос 1ф.) Kvs=16</t>
  </si>
  <si>
    <t>560EUR</t>
  </si>
  <si>
    <t>ESUMX 25</t>
  </si>
  <si>
    <t>Смемительный узел  (привод 24В питание, 0…10 В управление, насос 1ф.) Kvs=25 БЕЗ ГИБКИХ СОЕДЕНЕНИЙ</t>
  </si>
  <si>
    <t>520EUR</t>
  </si>
  <si>
    <t>175EUR</t>
  </si>
  <si>
    <t>206EUR</t>
  </si>
  <si>
    <t>280EUR</t>
  </si>
  <si>
    <t>345EUR</t>
  </si>
  <si>
    <t>419EUR</t>
  </si>
  <si>
    <t>601EUR</t>
  </si>
  <si>
    <t>1783EUR</t>
  </si>
  <si>
    <t>162EUR</t>
  </si>
  <si>
    <t>109EUR</t>
  </si>
  <si>
    <t>150EUR</t>
  </si>
  <si>
    <t>230EUR</t>
  </si>
  <si>
    <t>за</t>
  </si>
  <si>
    <t>курс</t>
  </si>
  <si>
    <t>uah</t>
  </si>
  <si>
    <t>%</t>
  </si>
  <si>
    <t>JPY</t>
  </si>
  <si>
    <t>102EUR</t>
  </si>
  <si>
    <t>TD-2.5</t>
  </si>
  <si>
    <t xml:space="preserve">VXP459.15-2.5 + SSB619 </t>
  </si>
  <si>
    <t xml:space="preserve">VXP459.20-4 + SSB619 </t>
  </si>
  <si>
    <t>155EUR</t>
  </si>
  <si>
    <t>2V40</t>
  </si>
  <si>
    <t>ПРИМЕНЕНИЕ:
Для управления электрическим нагревом, в частности для контроля температуры приточного воздуха либо температуры воздуха в помещении, с ограничением минимальной и максимальной температуры в воздуховоде. 
ТЕХНИЧЕСКИЕ ДАННЫЕ:
Напряжение питания: ~380-415 В, 3 фазы, 50 - 60 Гц (возможно однофазное подключение)
Максимальный ток: 40А на фазу.
Управление: внешний аналоговый сигнал 0-10В либо дискретный сигнал 3-5В.</t>
  </si>
  <si>
    <t>99EUR</t>
  </si>
  <si>
    <t>Ecobase</t>
  </si>
  <si>
    <t>Контроллер управляет:
-Водяным нагревателем
-Электронагревателем (до 2х секций)
-Водяным охладителем
-Фреоновым охладителем
-Электродвигателем
-Насосом теплоносителя
Контроллер имеет:
-Функцию прогрева водяного теплообменника
-Функцию съёма тепла с электронагревателя
-Два датчика (встроенный и выносной)
-Функцию блокировки кнопок
-Простой пользовательский интерфейс
-Возможность использования как выносной пульт
Контроллер защищает систему вентиляции от:
-Перегрева электронагревателя
-Замерзание водяного теплообменника
Контроллер на дисплее показывает:
-Заданную температуру
-Температуру в помещении
-Температуру в притоке</t>
  </si>
  <si>
    <t>175.5EUR</t>
  </si>
  <si>
    <t>145.5EUR</t>
  </si>
  <si>
    <t>70.5EUR</t>
  </si>
  <si>
    <t>78EUR</t>
  </si>
  <si>
    <t>69EUR</t>
  </si>
  <si>
    <t>EDW-5</t>
  </si>
  <si>
    <t>ПРИМЕНЕНИЕ:
используется для плавного, с дополнительными возможностями, регулирования скорости вращения 1-фазных вентиляторов с номинальным током 5А, 230В 50 Гц в системах вентиляции и кондиционирования
ТЕХНИЧЕСКИЕ ДАННЫЕ:
Напряжение питания 230 Vac 50 Hz.
Степень защиты: IP 54 (IEC 529).
Управляется сспециализиованным контроллером
Плавный пуск двигателя
Поддержание постоянного момента на валу
Токовая защита двигателя
Ограничение минимальной и максимальной скорости</t>
  </si>
  <si>
    <t>FC100</t>
  </si>
  <si>
    <t>TEMP.SNR DUCT</t>
  </si>
  <si>
    <t>88EUR</t>
  </si>
  <si>
    <t>44EUR</t>
  </si>
  <si>
    <t>30EUR</t>
  </si>
  <si>
    <t>19EUR</t>
  </si>
  <si>
    <t>29EUR</t>
  </si>
  <si>
    <t>112EUR</t>
  </si>
  <si>
    <t>ABB ACS150 0,37 кВт, 1ф</t>
  </si>
  <si>
    <t>ABB ACS150 0,75 кВт, 1ф</t>
  </si>
  <si>
    <t>ABB ACS150 1,5 кВт, 1ф</t>
  </si>
  <si>
    <t>ABB ACS150 2,2 кВт, 1ф</t>
  </si>
  <si>
    <t>ABB ACS150 3,0 кВт, 3ф</t>
  </si>
  <si>
    <t>ABB ACS150 4,0 кВт, 3ф</t>
  </si>
  <si>
    <t>ABB ACS310+ACS-CP-C 5,5 кВт, 3ф</t>
  </si>
  <si>
    <t>ABB ACS310+ACS-CP-C 7,5 кВт, 3ф</t>
  </si>
  <si>
    <t>ABB ACS310+ACS-CP-C 11,0 кВт, 3ф</t>
  </si>
  <si>
    <t>ABB ACS310+ACS-CP-C 15,0 кВт, 3ф</t>
  </si>
  <si>
    <t>ABB ACS310+ACS-CP-C 18,5 кВт, 3ф</t>
  </si>
  <si>
    <t>ABB ACS310+ACS-CP-C 22 кВт, 3ф</t>
  </si>
  <si>
    <t>ABB ACS580  30 кВт, 3ф</t>
  </si>
  <si>
    <t>ABB ACS580 37 кВт, 3ф</t>
  </si>
  <si>
    <t>ABB ACS580 45 кВт, 3ф</t>
  </si>
  <si>
    <t>28EUR</t>
  </si>
  <si>
    <t>169EUR</t>
  </si>
  <si>
    <t>198EUR</t>
  </si>
  <si>
    <t>254EUR</t>
  </si>
  <si>
    <t>306EUR</t>
  </si>
  <si>
    <t>357EUR</t>
  </si>
  <si>
    <t>431EUR</t>
  </si>
  <si>
    <t>527EUR</t>
  </si>
  <si>
    <t>666EUR</t>
  </si>
  <si>
    <t>857EUR</t>
  </si>
  <si>
    <t>1040EUR</t>
  </si>
  <si>
    <t>1863EUR</t>
  </si>
  <si>
    <t>2701EUR</t>
  </si>
  <si>
    <t>3432EUR</t>
  </si>
  <si>
    <t>4107EUR</t>
  </si>
  <si>
    <t>5032EUR</t>
  </si>
  <si>
    <t>15EUR</t>
  </si>
  <si>
    <t>98EUR</t>
  </si>
  <si>
    <t>Курс банковских металлов НБУ на 26.02.2018</t>
  </si>
  <si>
    <t>Металл</t>
  </si>
  <si>
    <t>Курс (грн.)</t>
  </si>
  <si>
    <t>XAU</t>
  </si>
  <si>
    <t>Золото</t>
  </si>
  <si>
    <t>1 Oz</t>
  </si>
  <si>
    <t>-95.6550</t>
  </si>
  <si>
    <t>-0.266 %</t>
  </si>
  <si>
    <t>XAG</t>
  </si>
  <si>
    <t>Серебро</t>
  </si>
  <si>
    <t>+2.5440</t>
  </si>
  <si>
    <t>+0.571 %</t>
  </si>
  <si>
    <t>XPT</t>
  </si>
  <si>
    <t>Платина</t>
  </si>
  <si>
    <t>-298.9280</t>
  </si>
  <si>
    <t>-1.106 %</t>
  </si>
  <si>
    <t>Ecocontrol
PSW200</t>
  </si>
  <si>
    <t>Ecocontrol
PSW500</t>
  </si>
  <si>
    <t>138EUR</t>
  </si>
  <si>
    <t>SPSPG-2K0</t>
  </si>
  <si>
    <t xml:space="preserve">Диапазон, Па: 0~-100/+100 ... -1000/+1000 
Точность, Па: ±0.5% FS, ±1% FS
Максимальное давление, кПа: 15
Промышленный пластик, огнестойких оценка: UL94-V0
Степень защиты: IP54
Рабочая температура: 0 ~ + 60 ℃
Выходной сигнал: 1 Группа 4 ~ 20 мА или 0 ~ 10 В постоянного тока (2 провода)
Источник питания:
16 ~ 30 В постоянного тока / переменного тока (2 провода);
24Vdc адаптер питания;
</t>
  </si>
  <si>
    <t>13 EUR</t>
  </si>
  <si>
    <t>18.3EUR</t>
  </si>
  <si>
    <t>17.4EUR</t>
  </si>
  <si>
    <t xml:space="preserve">
TEMP.SNR ROOM</t>
  </si>
  <si>
    <t>17.2EUR</t>
  </si>
  <si>
    <t>118.5EUR</t>
  </si>
  <si>
    <t>92.5EUR</t>
  </si>
  <si>
    <t>40EUR</t>
  </si>
  <si>
    <t>45EUR</t>
  </si>
  <si>
    <t>140EUR</t>
  </si>
  <si>
    <t>197EUR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</si>
</sst>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z_ł_-;\-* #,##0\ _z_ł_-;_-* &quot;-&quot;\ _z_ł_-;_-@_-"/>
    <numFmt numFmtId="181" formatCode="_-* #,##0.00\ _z_ł_-;\-* #,##0.00\ _z_ł_-;_-* &quot;-&quot;??\ _z_ł_-;_-@_-"/>
    <numFmt numFmtId="182" formatCode="_-* #,##0\ &quot;zł&quot;_-;\-* #,##0\ &quot;zł&quot;_-;_-* &quot;-&quot;\ &quot;zł&quot;_-;_-@_-"/>
    <numFmt numFmtId="183" formatCode="_-* #,##0.00\ &quot;zł&quot;_-;\-* #,##0.00\ &quot;zł&quot;_-;_-* &quot;-&quot;??\ &quot;zł&quot;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6"/>
      <name val="Arial"/>
      <family val="2"/>
    </font>
    <font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Times New Roman"/>
      <family val="1"/>
    </font>
    <font>
      <sz val="10"/>
      <name val="Helv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/>
    </border>
    <border>
      <left/>
      <right style="medium">
        <color theme="4"/>
      </right>
      <top/>
      <bottom/>
    </border>
    <border>
      <left style="medium">
        <color theme="4"/>
      </left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/>
      <top style="thin">
        <color theme="4" tint="0.39998000860214233"/>
      </top>
      <bottom/>
    </border>
    <border>
      <left style="medium">
        <color theme="4"/>
      </left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 style="thin">
        <color theme="4"/>
      </right>
      <top/>
      <bottom/>
    </border>
    <border>
      <left style="medium">
        <color theme="4"/>
      </left>
      <right>
        <color indexed="63"/>
      </right>
      <top>
        <color indexed="63"/>
      </top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 style="thin">
        <color theme="4"/>
      </left>
      <right/>
      <top/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thin">
        <color theme="3" tint="0.39998000860214233"/>
      </left>
      <right style="medium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medium">
        <color theme="3" tint="0.39998000860214233"/>
      </right>
      <top style="thin">
        <color theme="3" tint="0.39998000860214233"/>
      </top>
      <bottom style="medium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/>
      <top style="medium">
        <color theme="3" tint="0.39998000860214233"/>
      </top>
      <bottom/>
    </border>
    <border>
      <left/>
      <right/>
      <top/>
      <bottom style="medium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medium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medium">
        <color theme="3" tint="0.39998000860214233"/>
      </bottom>
    </border>
    <border>
      <left style="thin">
        <color theme="3" tint="0.39998000860214233"/>
      </left>
      <right style="medium">
        <color theme="3" tint="0.39998000860214233"/>
      </right>
      <top style="medium">
        <color theme="3" tint="0.39998000860214233"/>
      </top>
      <bottom style="thin">
        <color theme="3" tint="0.39998000860214233"/>
      </bottom>
    </border>
    <border>
      <left style="medium">
        <color theme="3" tint="0.39998000860214233"/>
      </left>
      <right/>
      <top style="medium">
        <color theme="3" tint="0.39998000860214233"/>
      </top>
      <bottom/>
    </border>
    <border>
      <left/>
      <right style="medium">
        <color theme="3" tint="0.39998000860214233"/>
      </right>
      <top/>
      <bottom/>
    </border>
    <border>
      <left style="medium">
        <color theme="3" tint="0.39998000860214233"/>
      </left>
      <right/>
      <top/>
      <bottom/>
    </border>
    <border>
      <left style="medium">
        <color theme="3" tint="0.39998000860214233"/>
      </left>
      <right style="thin">
        <color theme="3" tint="0.39998000860214233"/>
      </right>
      <top style="medium">
        <color theme="3" tint="0.39998000860214233"/>
      </top>
      <bottom style="thin">
        <color theme="3" tint="0.39998000860214233"/>
      </bottom>
    </border>
    <border>
      <left style="medium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medium">
        <color theme="3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3" tint="0.39998000860214233"/>
      </bottom>
    </border>
    <border>
      <left/>
      <right style="medium">
        <color theme="3" tint="0.39998000860214233"/>
      </right>
      <top style="medium">
        <color theme="3" tint="0.39998000860214233"/>
      </top>
      <bottom/>
    </border>
    <border>
      <left/>
      <right style="thin">
        <color theme="3" tint="0.39998000860214233"/>
      </right>
      <top style="medium">
        <color theme="3" tint="0.39998000860214233"/>
      </top>
      <bottom/>
    </border>
    <border>
      <left/>
      <right style="thin">
        <color theme="3" tint="0.39998000860214233"/>
      </right>
      <top/>
      <bottom/>
    </border>
    <border>
      <left style="medium">
        <color theme="3" tint="0.39998000860214233"/>
      </left>
      <right/>
      <top/>
      <bottom style="medium">
        <color theme="3" tint="0.39998000860214233"/>
      </bottom>
    </border>
    <border>
      <left/>
      <right style="thin">
        <color theme="3" tint="0.39998000860214233"/>
      </right>
      <top/>
      <bottom style="medium">
        <color theme="3" tint="0.39998000860214233"/>
      </bottom>
    </border>
    <border>
      <left style="thin">
        <color theme="3" tint="0.39998000860214233"/>
      </left>
      <right/>
      <top style="medium">
        <color theme="3" tint="0.39998000860214233"/>
      </top>
      <bottom/>
    </border>
    <border>
      <left style="thin">
        <color theme="3" tint="0.39998000860214233"/>
      </left>
      <right/>
      <top/>
      <bottom/>
    </border>
    <border>
      <left style="thin">
        <color theme="3" tint="0.39998000860214233"/>
      </left>
      <right/>
      <top/>
      <bottom style="medium">
        <color theme="3" tint="0.39998000860214233"/>
      </bottom>
    </border>
    <border>
      <left style="thin">
        <color theme="3" tint="0.39998000860214233"/>
      </left>
      <right style="medium">
        <color theme="3" tint="0.39998000860214233"/>
      </right>
      <top style="medium">
        <color theme="3" tint="0.39998000860214233"/>
      </top>
      <bottom/>
    </border>
    <border>
      <left style="thin">
        <color theme="3" tint="0.39998000860214233"/>
      </left>
      <right style="medium">
        <color theme="3" tint="0.39998000860214233"/>
      </right>
      <top/>
      <bottom/>
    </border>
    <border>
      <left style="thin">
        <color theme="3" tint="0.39998000860214233"/>
      </left>
      <right style="medium">
        <color theme="3" tint="0.39998000860214233"/>
      </right>
      <top/>
      <bottom style="medium">
        <color theme="3" tint="0.39998000860214233"/>
      </bottom>
    </border>
    <border>
      <left style="medium">
        <color theme="3" tint="0.39998000860214233"/>
      </left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 style="medium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 style="medium">
        <color theme="3" tint="0.39998000860214233"/>
      </right>
      <top/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/>
    </border>
    <border>
      <left/>
      <right/>
      <top style="thin">
        <color theme="3" tint="0.39998000860214233"/>
      </top>
      <bottom/>
    </border>
    <border>
      <left/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/>
      <top/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 style="thin">
        <color theme="3" tint="0.39998000860214233"/>
      </right>
      <top/>
      <bottom style="thin">
        <color theme="3" tint="0.39998000860214233"/>
      </bottom>
    </border>
    <border>
      <left style="medium">
        <color theme="3" tint="0.39998000860214233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3" tint="0.39998000860214233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medium">
        <color theme="3" tint="0.39998000860214233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3" tint="0.39998000860214233"/>
      </right>
      <top style="thin">
        <color theme="4"/>
      </top>
      <bottom/>
    </border>
    <border>
      <left/>
      <right style="thin">
        <color theme="4"/>
      </right>
      <top style="medium">
        <color theme="3" tint="0.39998000860214233"/>
      </top>
      <bottom/>
    </border>
    <border>
      <left style="thin">
        <color theme="4"/>
      </left>
      <right style="thin">
        <color theme="4"/>
      </right>
      <top style="medium">
        <color theme="3" tint="0.39998000860214233"/>
      </top>
      <bottom style="thin">
        <color theme="4"/>
      </bottom>
    </border>
    <border>
      <left style="thin">
        <color theme="4"/>
      </left>
      <right style="medium">
        <color theme="3" tint="0.39998000860214233"/>
      </right>
      <top style="medium">
        <color theme="3" tint="0.39998000860214233"/>
      </top>
      <bottom/>
    </border>
    <border>
      <left style="thin">
        <color theme="4"/>
      </left>
      <right style="medium">
        <color theme="3" tint="0.39998000860214233"/>
      </right>
      <top/>
      <bottom/>
    </border>
    <border>
      <left style="medium">
        <color theme="3" tint="0.39998000860214233"/>
      </left>
      <right/>
      <top style="thin">
        <color theme="4"/>
      </top>
      <bottom/>
    </border>
    <border>
      <left style="thin">
        <color theme="4"/>
      </left>
      <right style="medium">
        <color theme="3" tint="0.39998000860214233"/>
      </right>
      <top/>
      <bottom style="thin">
        <color theme="4"/>
      </bottom>
    </border>
    <border>
      <left style="medium">
        <color theme="3" tint="0.39998000860214233"/>
      </left>
      <right style="thin">
        <color theme="4"/>
      </right>
      <top style="medium">
        <color theme="3" tint="0.39998000860214233"/>
      </top>
      <bottom style="thin">
        <color theme="4"/>
      </bottom>
    </border>
    <border>
      <left style="medium">
        <color theme="3" tint="0.39998000860214233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medium">
        <color theme="3" tint="0.39998000860214233"/>
      </right>
      <top/>
      <bottom style="medium">
        <color theme="4"/>
      </bottom>
    </border>
    <border>
      <left style="medium">
        <color theme="3" tint="0.39998000860214233"/>
      </left>
      <right style="thin">
        <color theme="4"/>
      </right>
      <top style="thin">
        <color theme="4"/>
      </top>
      <bottom style="medium">
        <color theme="3" tint="0.39998000860214233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3" tint="0.39998000860214233"/>
      </bottom>
    </border>
    <border>
      <left style="thin">
        <color theme="4"/>
      </left>
      <right style="medium">
        <color theme="3" tint="0.39998000860214233"/>
      </right>
      <top style="thin">
        <color theme="4"/>
      </top>
      <bottom style="medium">
        <color theme="3" tint="0.39998000860214233"/>
      </bottom>
    </border>
    <border>
      <left style="thin">
        <color theme="4"/>
      </left>
      <right/>
      <top/>
      <bottom style="medium">
        <color theme="3" tint="0.39998000860214233"/>
      </bottom>
    </border>
    <border>
      <left/>
      <right style="thin">
        <color theme="4"/>
      </right>
      <top/>
      <bottom style="medium">
        <color theme="3" tint="0.39998000860214233"/>
      </bottom>
    </border>
    <border>
      <left style="thin">
        <color theme="4"/>
      </left>
      <right style="medium">
        <color theme="3" tint="0.39998000860214233"/>
      </right>
      <top style="medium">
        <color theme="3" tint="0.39998000860214233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/>
      <bottom/>
    </border>
    <border>
      <left style="thin">
        <color theme="4"/>
      </left>
      <right style="medium">
        <color theme="4"/>
      </right>
      <top/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/>
      <top/>
      <bottom style="medium">
        <color theme="4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thin">
        <color theme="4"/>
      </left>
      <right/>
      <top style="medium">
        <color theme="3" tint="0.39998000860214233"/>
      </top>
      <bottom/>
    </border>
    <border>
      <left/>
      <right style="medium">
        <color theme="3" tint="0.39998000860214233"/>
      </right>
      <top style="medium">
        <color theme="4"/>
      </top>
      <bottom/>
    </border>
    <border>
      <left/>
      <right style="medium">
        <color theme="3" tint="0.39998000860214233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thin">
        <color theme="4"/>
      </right>
      <top style="thin">
        <color theme="4"/>
      </top>
      <bottom/>
    </border>
    <border>
      <left>
        <color indexed="63"/>
      </left>
      <right style="thin"/>
      <top style="medium">
        <color theme="3" tint="0.3999800086021423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3" tint="0.3999800086021423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3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62" applyFont="1" applyBorder="1" applyAlignment="1">
      <alignment horizontal="left" vertical="center"/>
      <protection/>
    </xf>
    <xf numFmtId="0" fontId="2" fillId="0" borderId="11" xfId="62" applyBorder="1" applyAlignment="1">
      <alignment horizontal="left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62" applyFont="1" applyBorder="1" applyAlignment="1">
      <alignment horizontal="left" vertical="center"/>
      <protection/>
    </xf>
    <xf numFmtId="0" fontId="2" fillId="0" borderId="0" xfId="62" applyBorder="1" applyAlignment="1">
      <alignment horizontal="left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2" fillId="0" borderId="14" xfId="62" applyBorder="1" applyAlignment="1">
      <alignment horizontal="center" vertical="center"/>
      <protection/>
    </xf>
    <xf numFmtId="0" fontId="5" fillId="0" borderId="13" xfId="51" applyBorder="1" applyAlignment="1" applyProtection="1">
      <alignment/>
      <protection/>
    </xf>
    <xf numFmtId="0" fontId="5" fillId="0" borderId="15" xfId="51" applyBorder="1" applyAlignment="1" applyProtection="1">
      <alignment/>
      <protection/>
    </xf>
    <xf numFmtId="0" fontId="0" fillId="0" borderId="16" xfId="0" applyBorder="1" applyAlignment="1">
      <alignment/>
    </xf>
    <xf numFmtId="0" fontId="6" fillId="0" borderId="16" xfId="62" applyFont="1" applyBorder="1" applyAlignment="1">
      <alignment horizontal="left" vertical="center"/>
      <protection/>
    </xf>
    <xf numFmtId="0" fontId="2" fillId="0" borderId="16" xfId="62" applyBorder="1" applyAlignment="1">
      <alignment horizontal="left" vertical="center"/>
      <protection/>
    </xf>
    <xf numFmtId="0" fontId="49" fillId="0" borderId="0" xfId="0" applyFont="1" applyAlignment="1">
      <alignment/>
    </xf>
    <xf numFmtId="0" fontId="0" fillId="0" borderId="17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9" fillId="0" borderId="0" xfId="0" applyNumberFormat="1" applyFont="1" applyAlignment="1">
      <alignment/>
    </xf>
    <xf numFmtId="22" fontId="4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5" borderId="44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0" fontId="14" fillId="34" borderId="45" xfId="0" applyFont="1" applyFill="1" applyBorder="1" applyAlignment="1">
      <alignment horizontal="left"/>
    </xf>
    <xf numFmtId="0" fontId="14" fillId="34" borderId="34" xfId="0" applyFont="1" applyFill="1" applyBorder="1" applyAlignment="1">
      <alignment horizontal="left"/>
    </xf>
    <xf numFmtId="0" fontId="7" fillId="0" borderId="4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0" fillId="0" borderId="32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33" borderId="46" xfId="0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58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0" fillId="0" borderId="51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0" fillId="0" borderId="68" xfId="0" applyFont="1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  <xf numFmtId="0" fontId="0" fillId="0" borderId="70" xfId="0" applyFont="1" applyBorder="1" applyAlignment="1">
      <alignment horizontal="left" vertical="top" wrapText="1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0" borderId="7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74" xfId="0" applyFont="1" applyBorder="1" applyAlignment="1">
      <alignment horizontal="left" vertical="top" wrapText="1"/>
    </xf>
    <xf numFmtId="0" fontId="7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7" fillId="0" borderId="7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0" fillId="0" borderId="74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0" fillId="0" borderId="81" xfId="0" applyFont="1" applyBorder="1" applyAlignment="1">
      <alignment horizontal="left" vertical="top" wrapText="1"/>
    </xf>
    <xf numFmtId="0" fontId="0" fillId="0" borderId="82" xfId="0" applyBorder="1" applyAlignment="1">
      <alignment horizontal="center" vertical="center"/>
    </xf>
    <xf numFmtId="0" fontId="7" fillId="0" borderId="67" xfId="0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0" fontId="0" fillId="0" borderId="68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center" wrapText="1"/>
    </xf>
    <xf numFmtId="0" fontId="7" fillId="0" borderId="84" xfId="0" applyFont="1" applyBorder="1" applyAlignment="1">
      <alignment horizontal="center" wrapText="1"/>
    </xf>
    <xf numFmtId="0" fontId="0" fillId="0" borderId="84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0" fillId="0" borderId="23" xfId="0" applyFont="1" applyBorder="1" applyAlignment="1">
      <alignment horizontal="left" vertical="top" wrapText="1"/>
    </xf>
    <xf numFmtId="0" fontId="0" fillId="0" borderId="86" xfId="0" applyFont="1" applyBorder="1" applyAlignment="1">
      <alignment horizontal="left" vertical="top" wrapText="1"/>
    </xf>
    <xf numFmtId="0" fontId="0" fillId="0" borderId="87" xfId="0" applyFont="1" applyBorder="1" applyAlignment="1">
      <alignment horizontal="left" vertical="top" wrapText="1"/>
    </xf>
    <xf numFmtId="0" fontId="0" fillId="0" borderId="7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4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89" xfId="0" applyFont="1" applyBorder="1" applyAlignment="1">
      <alignment horizont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7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7" fillId="0" borderId="93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9" fillId="0" borderId="94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95" xfId="0" applyFont="1" applyBorder="1" applyAlignment="1">
      <alignment horizontal="left" vertical="top"/>
    </xf>
    <xf numFmtId="0" fontId="0" fillId="0" borderId="96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0" borderId="7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97" xfId="0" applyFont="1" applyBorder="1" applyAlignment="1">
      <alignment horizontal="left" vertical="top" wrapText="1"/>
    </xf>
    <xf numFmtId="0" fontId="0" fillId="0" borderId="73" xfId="0" applyFont="1" applyBorder="1" applyAlignment="1">
      <alignment horizontal="left" vertical="top" wrapText="1"/>
    </xf>
    <xf numFmtId="0" fontId="0" fillId="0" borderId="90" xfId="0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left" vertical="center"/>
    </xf>
    <xf numFmtId="14" fontId="7" fillId="0" borderId="98" xfId="0" applyNumberFormat="1" applyFont="1" applyBorder="1" applyAlignment="1">
      <alignment horizontal="left" vertical="center"/>
    </xf>
    <xf numFmtId="14" fontId="7" fillId="0" borderId="15" xfId="0" applyNumberFormat="1" applyFont="1" applyBorder="1" applyAlignment="1">
      <alignment horizontal="left" vertical="center"/>
    </xf>
    <xf numFmtId="14" fontId="7" fillId="0" borderId="16" xfId="0" applyNumberFormat="1" applyFont="1" applyBorder="1" applyAlignment="1">
      <alignment horizontal="left" vertical="center"/>
    </xf>
    <xf numFmtId="14" fontId="7" fillId="0" borderId="99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171" fontId="7" fillId="0" borderId="15" xfId="0" applyNumberFormat="1" applyFont="1" applyBorder="1" applyAlignment="1">
      <alignment horizontal="center" vertical="center"/>
    </xf>
    <xf numFmtId="0" fontId="7" fillId="0" borderId="100" xfId="0" applyFont="1" applyBorder="1" applyAlignment="1">
      <alignment horizontal="center" wrapText="1"/>
    </xf>
    <xf numFmtId="0" fontId="0" fillId="0" borderId="101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01" xfId="0" applyFont="1" applyBorder="1" applyAlignment="1">
      <alignment horizontal="left" vertical="top" wrapText="1"/>
    </xf>
    <xf numFmtId="0" fontId="7" fillId="0" borderId="10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01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70" xfId="0" applyFont="1" applyBorder="1" applyAlignment="1">
      <alignment horizontal="left" vertical="top" wrapText="1"/>
    </xf>
    <xf numFmtId="0" fontId="7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07" xfId="0" applyBorder="1" applyAlignment="1">
      <alignment horizontal="center"/>
    </xf>
  </cellXfs>
  <cellStyles count="59">
    <cellStyle name="Normal" xfId="0"/>
    <cellStyle name="_PERSONAL" xfId="15"/>
    <cellStyle name="_PERSONAL_1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Comma [0]_laroux" xfId="35"/>
    <cellStyle name="Comma_laroux" xfId="36"/>
    <cellStyle name="Currency [0]_laroux" xfId="37"/>
    <cellStyle name="Currency_laroux" xfId="38"/>
    <cellStyle name="Normal 2" xfId="39"/>
    <cellStyle name="Normal_laroux" xfId="40"/>
    <cellStyle name="normální_laroux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AF-cpkz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pn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pn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0</xdr:colOff>
      <xdr:row>3</xdr:row>
      <xdr:rowOff>95250</xdr:rowOff>
    </xdr:to>
    <xdr:pic>
      <xdr:nvPicPr>
        <xdr:cNvPr id="1" name="VTS-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95250</xdr:rowOff>
    </xdr:from>
    <xdr:to>
      <xdr:col>1</xdr:col>
      <xdr:colOff>457200</xdr:colOff>
      <xdr:row>18</xdr:row>
      <xdr:rowOff>85725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000250"/>
          <a:ext cx="9715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95250</xdr:rowOff>
    </xdr:from>
    <xdr:to>
      <xdr:col>1</xdr:col>
      <xdr:colOff>457200</xdr:colOff>
      <xdr:row>28</xdr:row>
      <xdr:rowOff>85725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19500"/>
          <a:ext cx="9715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32</xdr:row>
      <xdr:rowOff>47625</xdr:rowOff>
    </xdr:from>
    <xdr:to>
      <xdr:col>1</xdr:col>
      <xdr:colOff>533400</xdr:colOff>
      <xdr:row>38</xdr:row>
      <xdr:rowOff>123825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5353050"/>
          <a:ext cx="10001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42</xdr:row>
      <xdr:rowOff>47625</xdr:rowOff>
    </xdr:from>
    <xdr:to>
      <xdr:col>1</xdr:col>
      <xdr:colOff>533400</xdr:colOff>
      <xdr:row>48</xdr:row>
      <xdr:rowOff>123825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972300"/>
          <a:ext cx="10001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52</xdr:row>
      <xdr:rowOff>76200</xdr:rowOff>
    </xdr:from>
    <xdr:to>
      <xdr:col>1</xdr:col>
      <xdr:colOff>523875</xdr:colOff>
      <xdr:row>58</xdr:row>
      <xdr:rowOff>152400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620125"/>
          <a:ext cx="10001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83</xdr:row>
      <xdr:rowOff>123825</xdr:rowOff>
    </xdr:from>
    <xdr:to>
      <xdr:col>1</xdr:col>
      <xdr:colOff>476250</xdr:colOff>
      <xdr:row>89</xdr:row>
      <xdr:rowOff>114300</xdr:rowOff>
    </xdr:to>
    <xdr:pic>
      <xdr:nvPicPr>
        <xdr:cNvPr id="7" name="Рисунок 32" descr="small_03Mar2012_20-10-4025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3963650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92</xdr:row>
      <xdr:rowOff>152400</xdr:rowOff>
    </xdr:from>
    <xdr:to>
      <xdr:col>1</xdr:col>
      <xdr:colOff>523875</xdr:colOff>
      <xdr:row>98</xdr:row>
      <xdr:rowOff>114300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5497175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102</xdr:row>
      <xdr:rowOff>0</xdr:rowOff>
    </xdr:from>
    <xdr:to>
      <xdr:col>1</xdr:col>
      <xdr:colOff>561975</xdr:colOff>
      <xdr:row>106</xdr:row>
      <xdr:rowOff>85725</xdr:rowOff>
    </xdr:to>
    <xdr:pic>
      <xdr:nvPicPr>
        <xdr:cNvPr id="9" name="Рисунок 35" descr="TSs-0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1701165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111</xdr:row>
      <xdr:rowOff>47625</xdr:rowOff>
    </xdr:from>
    <xdr:to>
      <xdr:col>1</xdr:col>
      <xdr:colOff>542925</xdr:colOff>
      <xdr:row>115</xdr:row>
      <xdr:rowOff>104775</xdr:rowOff>
    </xdr:to>
    <xdr:pic>
      <xdr:nvPicPr>
        <xdr:cNvPr id="10" name="Рисунок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8535650"/>
          <a:ext cx="1104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120</xdr:row>
      <xdr:rowOff>47625</xdr:rowOff>
    </xdr:from>
    <xdr:to>
      <xdr:col>1</xdr:col>
      <xdr:colOff>542925</xdr:colOff>
      <xdr:row>124</xdr:row>
      <xdr:rowOff>104775</xdr:rowOff>
    </xdr:to>
    <xdr:pic>
      <xdr:nvPicPr>
        <xdr:cNvPr id="11" name="Рисунок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9992975"/>
          <a:ext cx="1104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129</xdr:row>
      <xdr:rowOff>142875</xdr:rowOff>
    </xdr:from>
    <xdr:to>
      <xdr:col>1</xdr:col>
      <xdr:colOff>438150</xdr:colOff>
      <xdr:row>133</xdr:row>
      <xdr:rowOff>123825</xdr:rowOff>
    </xdr:to>
    <xdr:pic>
      <xdr:nvPicPr>
        <xdr:cNvPr id="12" name="Рисунок 33" descr="TSa-0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21545550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141</xdr:row>
      <xdr:rowOff>76200</xdr:rowOff>
    </xdr:from>
    <xdr:to>
      <xdr:col>1</xdr:col>
      <xdr:colOff>476250</xdr:colOff>
      <xdr:row>148</xdr:row>
      <xdr:rowOff>9525</xdr:rowOff>
    </xdr:to>
    <xdr:pic>
      <xdr:nvPicPr>
        <xdr:cNvPr id="13" name="Рисунок 29" descr="small_05Mar2012_20-13-27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23488650"/>
          <a:ext cx="809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158</xdr:row>
      <xdr:rowOff>76200</xdr:rowOff>
    </xdr:from>
    <xdr:to>
      <xdr:col>1</xdr:col>
      <xdr:colOff>552450</xdr:colOff>
      <xdr:row>162</xdr:row>
      <xdr:rowOff>142875</xdr:rowOff>
    </xdr:to>
    <xdr:pic>
      <xdr:nvPicPr>
        <xdr:cNvPr id="14" name="Рисунок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624137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169</xdr:row>
      <xdr:rowOff>57150</xdr:rowOff>
    </xdr:from>
    <xdr:to>
      <xdr:col>1</xdr:col>
      <xdr:colOff>438150</xdr:colOff>
      <xdr:row>175</xdr:row>
      <xdr:rowOff>133350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28022550"/>
          <a:ext cx="8953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178</xdr:row>
      <xdr:rowOff>57150</xdr:rowOff>
    </xdr:from>
    <xdr:to>
      <xdr:col>1</xdr:col>
      <xdr:colOff>438150</xdr:colOff>
      <xdr:row>184</xdr:row>
      <xdr:rowOff>133350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29479875"/>
          <a:ext cx="8953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189</xdr:row>
      <xdr:rowOff>38100</xdr:rowOff>
    </xdr:from>
    <xdr:to>
      <xdr:col>1</xdr:col>
      <xdr:colOff>542925</xdr:colOff>
      <xdr:row>194</xdr:row>
      <xdr:rowOff>247650</xdr:rowOff>
    </xdr:to>
    <xdr:pic>
      <xdr:nvPicPr>
        <xdr:cNvPr id="17" name="Picture 57" descr="TC-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3124200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200</xdr:row>
      <xdr:rowOff>57150</xdr:rowOff>
    </xdr:from>
    <xdr:to>
      <xdr:col>1</xdr:col>
      <xdr:colOff>552450</xdr:colOff>
      <xdr:row>206</xdr:row>
      <xdr:rowOff>38100</xdr:rowOff>
    </xdr:to>
    <xdr:pic>
      <xdr:nvPicPr>
        <xdr:cNvPr id="18" name="Рисунок 34"/>
        <xdr:cNvPicPr preferRelativeResize="1">
          <a:picLocks noChangeAspect="1"/>
        </xdr:cNvPicPr>
      </xdr:nvPicPr>
      <xdr:blipFill>
        <a:blip r:embed="rId13"/>
        <a:srcRect l="7797" t="9484" r="11250" b="17277"/>
        <a:stretch>
          <a:fillRect/>
        </a:stretch>
      </xdr:blipFill>
      <xdr:spPr>
        <a:xfrm>
          <a:off x="104775" y="3341370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208</xdr:row>
      <xdr:rowOff>133350</xdr:rowOff>
    </xdr:from>
    <xdr:to>
      <xdr:col>1</xdr:col>
      <xdr:colOff>523875</xdr:colOff>
      <xdr:row>215</xdr:row>
      <xdr:rowOff>19050</xdr:rowOff>
    </xdr:to>
    <xdr:pic>
      <xdr:nvPicPr>
        <xdr:cNvPr id="19" name="Рисунок 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34785300"/>
          <a:ext cx="1038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231</xdr:row>
      <xdr:rowOff>28575</xdr:rowOff>
    </xdr:from>
    <xdr:to>
      <xdr:col>1</xdr:col>
      <xdr:colOff>542925</xdr:colOff>
      <xdr:row>237</xdr:row>
      <xdr:rowOff>47625</xdr:rowOff>
    </xdr:to>
    <xdr:pic>
      <xdr:nvPicPr>
        <xdr:cNvPr id="20" name="Рисунок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" y="3840480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269</xdr:row>
      <xdr:rowOff>142875</xdr:rowOff>
    </xdr:from>
    <xdr:to>
      <xdr:col>1</xdr:col>
      <xdr:colOff>514350</xdr:colOff>
      <xdr:row>277</xdr:row>
      <xdr:rowOff>85725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44700825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</xdr:row>
      <xdr:rowOff>133350</xdr:rowOff>
    </xdr:from>
    <xdr:to>
      <xdr:col>1</xdr:col>
      <xdr:colOff>419100</xdr:colOff>
      <xdr:row>329</xdr:row>
      <xdr:rowOff>0</xdr:rowOff>
    </xdr:to>
    <xdr:pic>
      <xdr:nvPicPr>
        <xdr:cNvPr id="22" name="Рисунок 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" y="53444775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332</xdr:row>
      <xdr:rowOff>95250</xdr:rowOff>
    </xdr:from>
    <xdr:to>
      <xdr:col>1</xdr:col>
      <xdr:colOff>571500</xdr:colOff>
      <xdr:row>339</xdr:row>
      <xdr:rowOff>66675</xdr:rowOff>
    </xdr:to>
    <xdr:pic>
      <xdr:nvPicPr>
        <xdr:cNvPr id="23" name="Рисунок 5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" y="54873525"/>
          <a:ext cx="1123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345</xdr:row>
      <xdr:rowOff>0</xdr:rowOff>
    </xdr:from>
    <xdr:to>
      <xdr:col>1</xdr:col>
      <xdr:colOff>495300</xdr:colOff>
      <xdr:row>349</xdr:row>
      <xdr:rowOff>114300</xdr:rowOff>
    </xdr:to>
    <xdr:pic>
      <xdr:nvPicPr>
        <xdr:cNvPr id="24" name="Рисунок 5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" y="5688330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384</xdr:row>
      <xdr:rowOff>95250</xdr:rowOff>
    </xdr:from>
    <xdr:to>
      <xdr:col>1</xdr:col>
      <xdr:colOff>466725</xdr:colOff>
      <xdr:row>390</xdr:row>
      <xdr:rowOff>133350</xdr:rowOff>
    </xdr:to>
    <xdr:pic>
      <xdr:nvPicPr>
        <xdr:cNvPr id="25" name="Рисунок 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64474725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390</xdr:row>
      <xdr:rowOff>142875</xdr:rowOff>
    </xdr:from>
    <xdr:to>
      <xdr:col>2</xdr:col>
      <xdr:colOff>171450</xdr:colOff>
      <xdr:row>398</xdr:row>
      <xdr:rowOff>114300</xdr:rowOff>
    </xdr:to>
    <xdr:pic>
      <xdr:nvPicPr>
        <xdr:cNvPr id="26" name="Рисунок 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5775" y="65503425"/>
          <a:ext cx="904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401</xdr:row>
      <xdr:rowOff>57150</xdr:rowOff>
    </xdr:from>
    <xdr:to>
      <xdr:col>1</xdr:col>
      <xdr:colOff>409575</xdr:colOff>
      <xdr:row>408</xdr:row>
      <xdr:rowOff>47625</xdr:rowOff>
    </xdr:to>
    <xdr:pic>
      <xdr:nvPicPr>
        <xdr:cNvPr id="27" name="Рисунок 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7650" y="67217925"/>
          <a:ext cx="771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410</xdr:row>
      <xdr:rowOff>28575</xdr:rowOff>
    </xdr:from>
    <xdr:to>
      <xdr:col>1</xdr:col>
      <xdr:colOff>419100</xdr:colOff>
      <xdr:row>417</xdr:row>
      <xdr:rowOff>19050</xdr:rowOff>
    </xdr:to>
    <xdr:pic>
      <xdr:nvPicPr>
        <xdr:cNvPr id="28" name="Рисунок 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7175" y="68656200"/>
          <a:ext cx="771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419</xdr:row>
      <xdr:rowOff>28575</xdr:rowOff>
    </xdr:from>
    <xdr:to>
      <xdr:col>1</xdr:col>
      <xdr:colOff>419100</xdr:colOff>
      <xdr:row>426</xdr:row>
      <xdr:rowOff>19050</xdr:rowOff>
    </xdr:to>
    <xdr:pic>
      <xdr:nvPicPr>
        <xdr:cNvPr id="29" name="Рисунок 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7175" y="70123050"/>
          <a:ext cx="771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428</xdr:row>
      <xdr:rowOff>28575</xdr:rowOff>
    </xdr:from>
    <xdr:to>
      <xdr:col>1</xdr:col>
      <xdr:colOff>419100</xdr:colOff>
      <xdr:row>435</xdr:row>
      <xdr:rowOff>19050</xdr:rowOff>
    </xdr:to>
    <xdr:pic>
      <xdr:nvPicPr>
        <xdr:cNvPr id="30" name="Рисунок 4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7175" y="71589900"/>
          <a:ext cx="771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473</xdr:row>
      <xdr:rowOff>9525</xdr:rowOff>
    </xdr:from>
    <xdr:to>
      <xdr:col>1</xdr:col>
      <xdr:colOff>285750</xdr:colOff>
      <xdr:row>479</xdr:row>
      <xdr:rowOff>123825</xdr:rowOff>
    </xdr:to>
    <xdr:pic>
      <xdr:nvPicPr>
        <xdr:cNvPr id="31" name="Рисунок 4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7650" y="78857475"/>
          <a:ext cx="647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485</xdr:row>
      <xdr:rowOff>0</xdr:rowOff>
    </xdr:from>
    <xdr:to>
      <xdr:col>1</xdr:col>
      <xdr:colOff>276225</xdr:colOff>
      <xdr:row>491</xdr:row>
      <xdr:rowOff>114300</xdr:rowOff>
    </xdr:to>
    <xdr:pic>
      <xdr:nvPicPr>
        <xdr:cNvPr id="32" name="Рисунок 4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8125" y="80791050"/>
          <a:ext cx="647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498</xdr:row>
      <xdr:rowOff>0</xdr:rowOff>
    </xdr:from>
    <xdr:to>
      <xdr:col>1</xdr:col>
      <xdr:colOff>276225</xdr:colOff>
      <xdr:row>504</xdr:row>
      <xdr:rowOff>114300</xdr:rowOff>
    </xdr:to>
    <xdr:pic>
      <xdr:nvPicPr>
        <xdr:cNvPr id="33" name="Рисунок 4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8125" y="82896075"/>
          <a:ext cx="647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439</xdr:row>
      <xdr:rowOff>66675</xdr:rowOff>
    </xdr:from>
    <xdr:to>
      <xdr:col>1</xdr:col>
      <xdr:colOff>581025</xdr:colOff>
      <xdr:row>444</xdr:row>
      <xdr:rowOff>0</xdr:rowOff>
    </xdr:to>
    <xdr:pic>
      <xdr:nvPicPr>
        <xdr:cNvPr id="34" name="Рисунок 5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73409175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450</xdr:row>
      <xdr:rowOff>133350</xdr:rowOff>
    </xdr:from>
    <xdr:to>
      <xdr:col>1</xdr:col>
      <xdr:colOff>571500</xdr:colOff>
      <xdr:row>455</xdr:row>
      <xdr:rowOff>66675</xdr:rowOff>
    </xdr:to>
    <xdr:pic>
      <xdr:nvPicPr>
        <xdr:cNvPr id="35" name="Рисунок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" y="75257025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461</xdr:row>
      <xdr:rowOff>152400</xdr:rowOff>
    </xdr:from>
    <xdr:to>
      <xdr:col>1</xdr:col>
      <xdr:colOff>361950</xdr:colOff>
      <xdr:row>469</xdr:row>
      <xdr:rowOff>57150</xdr:rowOff>
    </xdr:to>
    <xdr:pic>
      <xdr:nvPicPr>
        <xdr:cNvPr id="36" name="Рисунок 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1450" y="77057250"/>
          <a:ext cx="800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526</xdr:row>
      <xdr:rowOff>123825</xdr:rowOff>
    </xdr:from>
    <xdr:to>
      <xdr:col>1</xdr:col>
      <xdr:colOff>247650</xdr:colOff>
      <xdr:row>539</xdr:row>
      <xdr:rowOff>142875</xdr:rowOff>
    </xdr:to>
    <xdr:pic>
      <xdr:nvPicPr>
        <xdr:cNvPr id="37" name="Рисунок 5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87582375"/>
          <a:ext cx="8477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368</xdr:row>
      <xdr:rowOff>38100</xdr:rowOff>
    </xdr:from>
    <xdr:to>
      <xdr:col>1</xdr:col>
      <xdr:colOff>247650</xdr:colOff>
      <xdr:row>369</xdr:row>
      <xdr:rowOff>304800</xdr:rowOff>
    </xdr:to>
    <xdr:pic>
      <xdr:nvPicPr>
        <xdr:cNvPr id="38" name="Рисунок 5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0525" y="61064775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366</xdr:row>
      <xdr:rowOff>57150</xdr:rowOff>
    </xdr:from>
    <xdr:to>
      <xdr:col>1</xdr:col>
      <xdr:colOff>314325</xdr:colOff>
      <xdr:row>367</xdr:row>
      <xdr:rowOff>190500</xdr:rowOff>
    </xdr:to>
    <xdr:pic>
      <xdr:nvPicPr>
        <xdr:cNvPr id="39" name="Рисунок 5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6700" y="60378975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0</xdr:row>
      <xdr:rowOff>133350</xdr:rowOff>
    </xdr:from>
    <xdr:to>
      <xdr:col>10</xdr:col>
      <xdr:colOff>438150</xdr:colOff>
      <xdr:row>5</xdr:row>
      <xdr:rowOff>85725</xdr:rowOff>
    </xdr:to>
    <xdr:pic>
      <xdr:nvPicPr>
        <xdr:cNvPr id="40" name="Рисунок 6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67375" y="13335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380</xdr:row>
      <xdr:rowOff>66675</xdr:rowOff>
    </xdr:from>
    <xdr:to>
      <xdr:col>1</xdr:col>
      <xdr:colOff>542925</xdr:colOff>
      <xdr:row>383</xdr:row>
      <xdr:rowOff>238125</xdr:rowOff>
    </xdr:to>
    <xdr:pic>
      <xdr:nvPicPr>
        <xdr:cNvPr id="41" name="Рисунок 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0" y="6360795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353</xdr:row>
      <xdr:rowOff>133350</xdr:rowOff>
    </xdr:from>
    <xdr:to>
      <xdr:col>1</xdr:col>
      <xdr:colOff>533400</xdr:colOff>
      <xdr:row>362</xdr:row>
      <xdr:rowOff>28575</xdr:rowOff>
    </xdr:to>
    <xdr:pic>
      <xdr:nvPicPr>
        <xdr:cNvPr id="42" name="Рисунок 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4775" y="58331100"/>
          <a:ext cx="1038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249</xdr:row>
      <xdr:rowOff>95250</xdr:rowOff>
    </xdr:from>
    <xdr:to>
      <xdr:col>1</xdr:col>
      <xdr:colOff>542925</xdr:colOff>
      <xdr:row>255</xdr:row>
      <xdr:rowOff>47625</xdr:rowOff>
    </xdr:to>
    <xdr:pic>
      <xdr:nvPicPr>
        <xdr:cNvPr id="43" name="Рисунок 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150" y="414051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1</xdr:col>
      <xdr:colOff>600075</xdr:colOff>
      <xdr:row>70</xdr:row>
      <xdr:rowOff>38100</xdr:rowOff>
    </xdr:to>
    <xdr:pic>
      <xdr:nvPicPr>
        <xdr:cNvPr id="44" name="Рисунок 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150" y="10372725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</xdr:col>
      <xdr:colOff>571500</xdr:colOff>
      <xdr:row>80</xdr:row>
      <xdr:rowOff>38100</xdr:rowOff>
    </xdr:to>
    <xdr:pic>
      <xdr:nvPicPr>
        <xdr:cNvPr id="45" name="Рисунок 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234440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296</xdr:row>
      <xdr:rowOff>95250</xdr:rowOff>
    </xdr:from>
    <xdr:to>
      <xdr:col>2</xdr:col>
      <xdr:colOff>0</xdr:colOff>
      <xdr:row>300</xdr:row>
      <xdr:rowOff>123825</xdr:rowOff>
    </xdr:to>
    <xdr:pic>
      <xdr:nvPicPr>
        <xdr:cNvPr id="46" name="Рисунок 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5725" y="49025175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AF-cpk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-kl"/>
      <sheetName val="schit"/>
      <sheetName val="kar-zak"/>
      <sheetName val="cp"/>
      <sheetName val="cpall"/>
      <sheetName val="cp-man"/>
      <sheetName val="spec"/>
      <sheetName val="data"/>
      <sheetName val="image"/>
      <sheetName val="ramobv"/>
      <sheetName val="servise"/>
      <sheetName val="blank"/>
    </sheetNames>
    <sheetDataSet>
      <sheetData sheetId="7">
        <row r="2">
          <cell r="A2" t="str">
            <v>kontr</v>
          </cell>
          <cell r="C2" t="str">
            <v>aerpriv</v>
          </cell>
          <cell r="E2" t="str">
            <v>manom</v>
          </cell>
          <cell r="G2" t="str">
            <v>aerdat</v>
          </cell>
          <cell r="I2" t="str">
            <v>dop.oborud</v>
          </cell>
          <cell r="K2" t="str">
            <v>term</v>
          </cell>
          <cell r="M2" t="str">
            <v>watklap</v>
          </cell>
          <cell r="O2" t="str">
            <v>watpriv</v>
          </cell>
          <cell r="S2" t="str">
            <v>Semis</v>
          </cell>
        </row>
        <row r="3">
          <cell r="A3" t="str">
            <v>MRS-AM05AV</v>
          </cell>
          <cell r="C3" t="str">
            <v>M9304-AGA-1N</v>
          </cell>
          <cell r="E3" t="str">
            <v>PS 500</v>
          </cell>
          <cell r="G3" t="str">
            <v>STa-01.150</v>
          </cell>
          <cell r="I3" t="str">
            <v>STH-01</v>
          </cell>
          <cell r="K3" t="str">
            <v>RANCO О16-6922</v>
          </cell>
          <cell r="M3" t="str">
            <v>VG7802ET</v>
          </cell>
          <cell r="O3" t="str">
            <v>VA-7312-8001</v>
          </cell>
          <cell r="Q3" t="str">
            <v>Транспортные расходы</v>
          </cell>
          <cell r="S3" t="str">
            <v>RN1F23V30</v>
          </cell>
        </row>
        <row r="4">
          <cell r="A4" t="str">
            <v>MRS-KN05AV</v>
          </cell>
          <cell r="C4" t="str">
            <v>M9304-GGA-1N</v>
          </cell>
          <cell r="E4" t="str">
            <v>LF32-04</v>
          </cell>
          <cell r="G4" t="str">
            <v>STw-03</v>
          </cell>
          <cell r="I4" t="str">
            <v>SH-01</v>
          </cell>
          <cell r="K4" t="str">
            <v>TC-3</v>
          </cell>
          <cell r="M4" t="str">
            <v>VG7802FT</v>
          </cell>
          <cell r="O4" t="str">
            <v>VA-7152-1001</v>
          </cell>
          <cell r="Q4" t="str">
            <v>Програмирование контроллеров</v>
          </cell>
          <cell r="S4" t="str">
            <v>RN1F23V50</v>
          </cell>
        </row>
        <row r="5">
          <cell r="A5" t="str">
            <v>MRS-AM08p</v>
          </cell>
          <cell r="C5" t="str">
            <v>LMC230Aq</v>
          </cell>
          <cell r="E5" t="str">
            <v>VS DFF.PRSS.GG</v>
          </cell>
          <cell r="G5" t="str">
            <v>STw-01</v>
          </cell>
          <cell r="I5" t="str">
            <v>ST-01</v>
          </cell>
          <cell r="K5" t="str">
            <v>RX-03</v>
          </cell>
          <cell r="M5" t="str">
            <v>VG7802GS</v>
          </cell>
          <cell r="O5" t="str">
            <v>RA-3041-7126</v>
          </cell>
          <cell r="Q5" t="str">
            <v>ИПК-RS-485</v>
          </cell>
          <cell r="S5" t="str">
            <v>RN1F48V30</v>
          </cell>
        </row>
        <row r="6">
          <cell r="A6" t="str">
            <v>MRS-AM08pR</v>
          </cell>
          <cell r="C6" t="str">
            <v>LF230a</v>
          </cell>
          <cell r="E6" t="str">
            <v>нет</v>
          </cell>
          <cell r="G6" t="str">
            <v>STa-01111</v>
          </cell>
          <cell r="I6" t="str">
            <v>ST-02</v>
          </cell>
          <cell r="K6" t="str">
            <v>FST-1D</v>
          </cell>
          <cell r="M6" t="str">
            <v>VG7802GT</v>
          </cell>
          <cell r="O6" t="str">
            <v>VA-1125-GGA-1</v>
          </cell>
          <cell r="Q6" t="str">
            <v>MI-RS-485</v>
          </cell>
          <cell r="S6" t="str">
            <v>RN1F48V50</v>
          </cell>
        </row>
        <row r="7">
          <cell r="A7" t="str">
            <v>MRS-MN01F</v>
          </cell>
          <cell r="C7" t="str">
            <v>AFR230a</v>
          </cell>
          <cell r="G7" t="str">
            <v>STw-03111</v>
          </cell>
          <cell r="I7" t="str">
            <v>AFTF-U</v>
          </cell>
          <cell r="K7" t="str">
            <v>FST-5D</v>
          </cell>
          <cell r="M7" t="str">
            <v>VG7802LS</v>
          </cell>
          <cell r="O7" t="str">
            <v>TRD24-SR</v>
          </cell>
          <cell r="Q7" t="str">
            <v>MI-LON-L</v>
          </cell>
          <cell r="S7" t="str">
            <v>RN2F48V30</v>
          </cell>
        </row>
        <row r="8">
          <cell r="A8" t="str">
            <v>MRS-MN01F+MN ADAD</v>
          </cell>
          <cell r="C8" t="str">
            <v>M9124-AGA-1</v>
          </cell>
          <cell r="G8" t="str">
            <v>STw-01111</v>
          </cell>
          <cell r="I8" t="str">
            <v>MRS-AS01</v>
          </cell>
          <cell r="K8" t="str">
            <v>VS FROST.THMST</v>
          </cell>
          <cell r="M8" t="str">
            <v>VG7802LT</v>
          </cell>
          <cell r="O8" t="str">
            <v>TR24-SR</v>
          </cell>
          <cell r="Q8" t="str">
            <v>прочие</v>
          </cell>
          <cell r="S8" t="str">
            <v>RN2F48V50</v>
          </cell>
        </row>
        <row r="9">
          <cell r="A9" t="str">
            <v>MRS-MN01F+MN ADxD</v>
          </cell>
          <cell r="C9" t="str">
            <v>M9132-AGA-1N</v>
          </cell>
          <cell r="G9" t="str">
            <v>TC-3</v>
          </cell>
          <cell r="I9" t="str">
            <v>MRS-CRM01</v>
          </cell>
          <cell r="K9" t="str">
            <v>нет</v>
          </cell>
          <cell r="M9" t="str">
            <v>VG7802NT</v>
          </cell>
          <cell r="O9" t="str">
            <v>LR24A-SR</v>
          </cell>
          <cell r="Q9" t="str">
            <v>насоси WILO</v>
          </cell>
          <cell r="S9" t="str">
            <v>MRS-EADX-25</v>
          </cell>
        </row>
        <row r="10">
          <cell r="A10" t="str">
            <v>MRS-KTM</v>
          </cell>
          <cell r="C10" t="str">
            <v>M9108-GGA-1</v>
          </cell>
          <cell r="G10" t="str">
            <v>DBTZ-060</v>
          </cell>
          <cell r="I10" t="str">
            <v>DB-FTH113</v>
          </cell>
          <cell r="M10" t="str">
            <v>VG7802PT</v>
          </cell>
          <cell r="O10" t="str">
            <v>SR24A-SR</v>
          </cell>
          <cell r="Q10" t="str">
            <v>нет</v>
          </cell>
          <cell r="S10" t="str">
            <v>MRS-EADX-40</v>
          </cell>
        </row>
        <row r="11">
          <cell r="A11" t="str">
            <v>MRS-AN02</v>
          </cell>
          <cell r="C11" t="str">
            <v>M9116-GGA-1</v>
          </cell>
          <cell r="G11" t="str">
            <v>DBTA-2002</v>
          </cell>
          <cell r="I11" t="str">
            <v>DB-F013L</v>
          </cell>
          <cell r="M11" t="str">
            <v>VG7802RT</v>
          </cell>
          <cell r="O11" t="str">
            <v>NR24A-SR</v>
          </cell>
          <cell r="S11" t="str">
            <v>MHE-AT</v>
          </cell>
        </row>
        <row r="12">
          <cell r="A12" t="str">
            <v>MRS-AN03</v>
          </cell>
          <cell r="C12" t="str">
            <v>M9124-GGA-1</v>
          </cell>
          <cell r="G12" t="str">
            <v>BRC</v>
          </cell>
          <cell r="I12" t="str">
            <v>KFFU</v>
          </cell>
          <cell r="M12" t="str">
            <v>VG7802ST</v>
          </cell>
          <cell r="O12" t="str">
            <v>NV24-MFT</v>
          </cell>
        </row>
        <row r="13">
          <cell r="A13" t="str">
            <v>MRS-AN04</v>
          </cell>
          <cell r="C13" t="str">
            <v>M9108-GDA-1</v>
          </cell>
          <cell r="G13" t="str">
            <v>VS 00 TEMP.SNR</v>
          </cell>
          <cell r="I13" t="str">
            <v>DTL5</v>
          </cell>
          <cell r="M13" t="str">
            <v>VG98G1S1L 63</v>
          </cell>
          <cell r="O13" t="str">
            <v>AV24-MFT</v>
          </cell>
        </row>
        <row r="14">
          <cell r="A14" t="str">
            <v>MRS-CTFM</v>
          </cell>
          <cell r="C14" t="str">
            <v>M9116-GDA-1</v>
          </cell>
          <cell r="G14" t="str">
            <v>нет</v>
          </cell>
          <cell r="I14" t="str">
            <v>FC 2,2kWt</v>
          </cell>
          <cell r="M14" t="str">
            <v>VG98H1S1L 100</v>
          </cell>
          <cell r="O14" t="str">
            <v>TR230-3</v>
          </cell>
        </row>
        <row r="15">
          <cell r="A15" t="str">
            <v>MRS-ERX-25S</v>
          </cell>
          <cell r="C15" t="str">
            <v>M9124-GDA-1</v>
          </cell>
          <cell r="I15" t="str">
            <v>FC 7,5kWt</v>
          </cell>
          <cell r="M15" t="str">
            <v>R311</v>
          </cell>
          <cell r="O15" t="str">
            <v>LR230A</v>
          </cell>
        </row>
        <row r="16">
          <cell r="A16" t="str">
            <v>MRS-ERX-40S</v>
          </cell>
          <cell r="C16" t="str">
            <v>M9206-BGA-1S</v>
          </cell>
          <cell r="I16" t="str">
            <v>Lenze ESMD302L4TXA</v>
          </cell>
          <cell r="M16" t="str">
            <v>R312</v>
          </cell>
          <cell r="O16" t="str">
            <v>SR230A</v>
          </cell>
        </row>
        <row r="17">
          <cell r="A17" t="str">
            <v>Corrigo E15D-V</v>
          </cell>
          <cell r="C17" t="str">
            <v>M9206-GGA-1S</v>
          </cell>
          <cell r="I17" t="str">
            <v>Lenze ESMD402L4TXA</v>
          </cell>
          <cell r="M17" t="str">
            <v>R313</v>
          </cell>
          <cell r="O17" t="str">
            <v>NV230-3</v>
          </cell>
        </row>
        <row r="18">
          <cell r="A18" t="str">
            <v>Corrigo E28D-V</v>
          </cell>
          <cell r="C18" t="str">
            <v>M9210-BGA-3</v>
          </cell>
          <cell r="I18" t="str">
            <v>Grundfoss</v>
          </cell>
          <cell r="M18" t="str">
            <v>R317</v>
          </cell>
          <cell r="O18" t="str">
            <v>Herz 28x1,5 2m</v>
          </cell>
        </row>
        <row r="19">
          <cell r="A19" t="str">
            <v>EXOcompact 28D</v>
          </cell>
          <cell r="C19" t="str">
            <v>M9210-GGA-3</v>
          </cell>
          <cell r="I19" t="str">
            <v>Wilo</v>
          </cell>
          <cell r="M19" t="str">
            <v>R318</v>
          </cell>
          <cell r="O19" t="str">
            <v>Herz 28x1,5 5m</v>
          </cell>
        </row>
        <row r="20">
          <cell r="A20" t="str">
            <v>нет</v>
          </cell>
          <cell r="C20" t="str">
            <v>M9216-AGA-1</v>
          </cell>
          <cell r="I20" t="str">
            <v>нет</v>
          </cell>
          <cell r="M20" t="str">
            <v>R322</v>
          </cell>
          <cell r="O20" t="str">
            <v>нет</v>
          </cell>
        </row>
        <row r="21">
          <cell r="C21" t="str">
            <v>M9216-HGA-1-K</v>
          </cell>
          <cell r="M21" t="str">
            <v>R323</v>
          </cell>
        </row>
        <row r="22">
          <cell r="C22" t="str">
            <v>M9216-BGA-1</v>
          </cell>
          <cell r="M22" t="str">
            <v>R329</v>
          </cell>
        </row>
        <row r="23">
          <cell r="C23" t="str">
            <v>M9220-BGA-3</v>
          </cell>
          <cell r="M23" t="str">
            <v>R331</v>
          </cell>
        </row>
        <row r="24">
          <cell r="C24" t="str">
            <v>CM24</v>
          </cell>
          <cell r="M24" t="str">
            <v>R338</v>
          </cell>
        </row>
        <row r="25">
          <cell r="C25" t="str">
            <v>LMC24A</v>
          </cell>
          <cell r="M25" t="str">
            <v>R348</v>
          </cell>
        </row>
        <row r="26">
          <cell r="C26" t="str">
            <v>NM24A</v>
          </cell>
          <cell r="M26" t="str">
            <v>H550B</v>
          </cell>
        </row>
        <row r="27">
          <cell r="C27" t="str">
            <v>SM24A</v>
          </cell>
          <cell r="M27" t="str">
            <v>H750N</v>
          </cell>
        </row>
        <row r="28">
          <cell r="C28" t="str">
            <v>GM24A</v>
          </cell>
          <cell r="M28" t="str">
            <v>H765N</v>
          </cell>
        </row>
        <row r="29">
          <cell r="C29" t="str">
            <v>TF24</v>
          </cell>
          <cell r="M29" t="str">
            <v>H780N</v>
          </cell>
        </row>
        <row r="30">
          <cell r="C30" t="str">
            <v>LF24</v>
          </cell>
          <cell r="M30" t="str">
            <v>H764N</v>
          </cell>
        </row>
        <row r="31">
          <cell r="C31" t="str">
            <v>NF24</v>
          </cell>
          <cell r="M31" t="str">
            <v>R205K</v>
          </cell>
        </row>
        <row r="32">
          <cell r="C32" t="str">
            <v>AFR24</v>
          </cell>
          <cell r="M32" t="str">
            <v>R209</v>
          </cell>
        </row>
        <row r="33">
          <cell r="C33" t="str">
            <v>CM24-SR</v>
          </cell>
          <cell r="M33" t="str">
            <v>R308K</v>
          </cell>
        </row>
        <row r="34">
          <cell r="C34" t="str">
            <v>LM24A-SR</v>
          </cell>
          <cell r="M34" t="str">
            <v>R309</v>
          </cell>
        </row>
        <row r="35">
          <cell r="C35" t="str">
            <v>NM24A-SR</v>
          </cell>
          <cell r="M35" t="str">
            <v>R310</v>
          </cell>
        </row>
        <row r="36">
          <cell r="C36" t="str">
            <v>SM24A-SR</v>
          </cell>
          <cell r="M36" t="str">
            <v>CALIS-TS 15/3,0</v>
          </cell>
        </row>
        <row r="37">
          <cell r="C37" t="str">
            <v>GM24A-SR</v>
          </cell>
          <cell r="M37" t="str">
            <v>CALIS-TS 20/3,3</v>
          </cell>
        </row>
        <row r="38">
          <cell r="C38" t="str">
            <v>TF24-SR</v>
          </cell>
          <cell r="M38" t="str">
            <v>CALIS-TS 25/6,44</v>
          </cell>
        </row>
        <row r="39">
          <cell r="C39" t="str">
            <v>LF24-SR</v>
          </cell>
          <cell r="M39" t="str">
            <v>CALIS-TS 32/6,44</v>
          </cell>
        </row>
        <row r="40">
          <cell r="C40" t="str">
            <v>NF24-SR</v>
          </cell>
          <cell r="M40" t="str">
            <v>VS 00 3W.VLV 2,5</v>
          </cell>
        </row>
        <row r="41">
          <cell r="C41" t="str">
            <v>AFR24-SR</v>
          </cell>
          <cell r="M41" t="str">
            <v>VS 00 3W.VLV 4</v>
          </cell>
        </row>
        <row r="42">
          <cell r="C42" t="str">
            <v>TF230</v>
          </cell>
          <cell r="M42" t="str">
            <v>VS 00 3W.VLV 6,3</v>
          </cell>
        </row>
        <row r="43">
          <cell r="C43" t="str">
            <v>LF230</v>
          </cell>
          <cell r="M43" t="str">
            <v>VS 00 3W.VLV 10</v>
          </cell>
        </row>
        <row r="44">
          <cell r="C44" t="str">
            <v>LMC230A</v>
          </cell>
          <cell r="M44" t="str">
            <v>VS 00 3W.VLV 16</v>
          </cell>
        </row>
        <row r="45">
          <cell r="C45" t="str">
            <v>VS 00 AD.ACTR/S</v>
          </cell>
          <cell r="M45" t="str">
            <v>VS 00 3W.VLV 25</v>
          </cell>
        </row>
        <row r="46">
          <cell r="C46" t="str">
            <v>VS 00 AD.ACTR 0-10/S</v>
          </cell>
          <cell r="M46" t="str">
            <v>VS 00 3W.VLV 40</v>
          </cell>
        </row>
        <row r="47">
          <cell r="C47" t="str">
            <v>VS 00 AD.ACTR</v>
          </cell>
          <cell r="M47" t="str">
            <v>VS 00 3W.VLV 63</v>
          </cell>
        </row>
        <row r="48">
          <cell r="C48" t="str">
            <v>VS 00 AD.ACTR 0-10</v>
          </cell>
          <cell r="M48" t="str">
            <v>VS 00 3W.VLV 100</v>
          </cell>
        </row>
        <row r="49">
          <cell r="C49" t="str">
            <v>нет</v>
          </cell>
          <cell r="M49" t="str">
            <v>нет</v>
          </cell>
        </row>
        <row r="52">
          <cell r="A52" t="str">
            <v>ZFI 4P 63А 300mA</v>
          </cell>
          <cell r="C52" t="str">
            <v>15 Вт, 230В/24В АС TDTR025/DDV</v>
          </cell>
          <cell r="E52" t="str">
            <v>Блок кнопок ПМ</v>
          </cell>
          <cell r="G52" t="str">
            <v>RM85-2011-35-5024</v>
          </cell>
          <cell r="I52" t="str">
            <v>GZ 80 (ES50)</v>
          </cell>
          <cell r="K52" t="str">
            <v>11BG0610A24  3NO+1NO</v>
          </cell>
          <cell r="M52" t="str">
            <v>WK2,5/U</v>
          </cell>
          <cell r="O52" t="str">
            <v>25x40</v>
          </cell>
          <cell r="Q52" t="str">
            <v>ЩМП-1</v>
          </cell>
          <cell r="S52">
            <v>1</v>
          </cell>
          <cell r="U52">
            <v>1.5</v>
          </cell>
          <cell r="Y52" t="str">
            <v>Хуйня 1</v>
          </cell>
        </row>
        <row r="53">
          <cell r="A53" t="str">
            <v>PFI 4P 40А 300mA</v>
          </cell>
          <cell r="C53" t="str">
            <v>30 Вт, 230В/24В АС TDTR030/DDV</v>
          </cell>
          <cell r="E53" t="str">
            <v>Блок кнопок ПВМ</v>
          </cell>
          <cell r="G53" t="str">
            <v>RM84 8A/250V 24vac 2CO</v>
          </cell>
          <cell r="I53" t="str">
            <v>GZ 14U</v>
          </cell>
          <cell r="K53" t="str">
            <v>11BG0910A24  3NO+1NO</v>
          </cell>
          <cell r="M53" t="str">
            <v>WK4/U</v>
          </cell>
          <cell r="O53" t="str">
            <v>40x60</v>
          </cell>
          <cell r="Q53" t="str">
            <v>ЩМП-2</v>
          </cell>
          <cell r="S53">
            <v>1.6</v>
          </cell>
          <cell r="U53" t="str">
            <v>1,5x2</v>
          </cell>
          <cell r="Y53" t="str">
            <v>Хуйня 2</v>
          </cell>
        </row>
        <row r="54">
          <cell r="A54" t="str">
            <v>ZDS 2P 16А 30mA</v>
          </cell>
          <cell r="C54" t="str">
            <v>40 Вт, 230В/24В АС TDTR040/DDV</v>
          </cell>
          <cell r="E54" t="str">
            <v>Блок кнопок ПП</v>
          </cell>
          <cell r="G54" t="str">
            <v>RG25 15A/380V 24vac 2NO</v>
          </cell>
          <cell r="I54" t="str">
            <v>GZ123</v>
          </cell>
          <cell r="K54" t="str">
            <v>11BG1210A24  3NO+1NO</v>
          </cell>
          <cell r="M54" t="str">
            <v>WK6/U</v>
          </cell>
          <cell r="O54" t="str">
            <v>нет</v>
          </cell>
          <cell r="Q54" t="str">
            <v>ЩМП-3</v>
          </cell>
          <cell r="S54">
            <v>2.5</v>
          </cell>
          <cell r="U54">
            <v>2.5</v>
          </cell>
          <cell r="Y54" t="str">
            <v>нет</v>
          </cell>
        </row>
        <row r="55">
          <cell r="A55" t="str">
            <v>TDH 3P 100А</v>
          </cell>
          <cell r="C55" t="str">
            <v>63 Вт, 230В/24В АС TDTR063/DDV</v>
          </cell>
          <cell r="E55" t="str">
            <v>Блок кнопок ПВП</v>
          </cell>
          <cell r="G55" t="str">
            <v>R15 10A/250V 24vac 4C/O + GZ14U</v>
          </cell>
          <cell r="I55" t="str">
            <v>GZ1233</v>
          </cell>
          <cell r="K55" t="str">
            <v>11BG09T4A24  3NO+1NO</v>
          </cell>
          <cell r="M55" t="str">
            <v>WK10/U</v>
          </cell>
          <cell r="Q55" t="str">
            <v>ЩМП-4</v>
          </cell>
          <cell r="S55">
            <v>4</v>
          </cell>
          <cell r="U55" t="str">
            <v>2,5x2</v>
          </cell>
        </row>
        <row r="56">
          <cell r="A56" t="str">
            <v>TD2-C 3P 63А</v>
          </cell>
          <cell r="C56" t="str">
            <v>нет</v>
          </cell>
          <cell r="E56" t="str">
            <v>8 LP2TILB4 red 24 В AC/DC А22</v>
          </cell>
          <cell r="G56" t="str">
            <v>R15 10A/250V 24vac 3C/O + GZU11</v>
          </cell>
          <cell r="I56" t="str">
            <v>нет</v>
          </cell>
          <cell r="K56" t="str">
            <v>BF09.10.A024  3NO+1NO</v>
          </cell>
          <cell r="M56" t="str">
            <v>WK16/U</v>
          </cell>
          <cell r="Q56" t="str">
            <v>ЩМП-5</v>
          </cell>
          <cell r="S56">
            <v>6</v>
          </cell>
          <cell r="U56">
            <v>4</v>
          </cell>
        </row>
        <row r="57">
          <cell r="A57" t="str">
            <v>TD2-C 3P 40А</v>
          </cell>
          <cell r="E57" t="str">
            <v>8 LP2TILB5 yellow 24 В AC/DC А22</v>
          </cell>
          <cell r="G57" t="str">
            <v>time TM ST 24VAC 2C/O</v>
          </cell>
          <cell r="K57" t="str">
            <v>BF09.01.A024  3NO+1NC</v>
          </cell>
          <cell r="M57" t="str">
            <v>WK35/U</v>
          </cell>
          <cell r="Q57" t="str">
            <v>ЩМП-1 IP31</v>
          </cell>
          <cell r="S57">
            <v>10</v>
          </cell>
          <cell r="U57" t="str">
            <v>4x2</v>
          </cell>
        </row>
        <row r="58">
          <cell r="A58" t="str">
            <v>TD2-C 3P 32А</v>
          </cell>
          <cell r="E58" t="str">
            <v>BA9s T10X24 24 V 50mA (1.2 W)</v>
          </cell>
          <cell r="G58" t="str">
            <v>time TM M1 1C/O</v>
          </cell>
          <cell r="K58" t="str">
            <v>BF12.10.A024 3NO+1NO</v>
          </cell>
          <cell r="M58" t="str">
            <v>WK70/U</v>
          </cell>
          <cell r="Q58" t="str">
            <v>ETI-24</v>
          </cell>
          <cell r="S58">
            <v>16</v>
          </cell>
          <cell r="U58" t="str">
            <v>нет</v>
          </cell>
        </row>
        <row r="59">
          <cell r="A59" t="str">
            <v>TD2-C 3P 25А</v>
          </cell>
          <cell r="E59" t="str">
            <v>ALP250 неон 1,2 mA 230V</v>
          </cell>
          <cell r="G59" t="str">
            <v>time D6DQ R 1C/O</v>
          </cell>
          <cell r="K59" t="str">
            <v>BF12.01.A024  3NO+1NC</v>
          </cell>
          <cell r="M59" t="str">
            <v>WK150/U</v>
          </cell>
          <cell r="Q59" t="str">
            <v>ETI-36</v>
          </cell>
          <cell r="S59">
            <v>25</v>
          </cell>
        </row>
        <row r="60">
          <cell r="A60" t="str">
            <v>TD2-C 3P 20А</v>
          </cell>
          <cell r="E60" t="str">
            <v>Кнопка с подсв кр 8 LM2T BL104</v>
          </cell>
          <cell r="G60" t="str">
            <v>termo 11RF9.1</v>
          </cell>
          <cell r="K60" t="str">
            <v>BF18.10.A024  3NO+1NO</v>
          </cell>
          <cell r="M60" t="str">
            <v>нет</v>
          </cell>
          <cell r="Q60" t="str">
            <v>EAE</v>
          </cell>
          <cell r="S60">
            <v>35</v>
          </cell>
        </row>
        <row r="61">
          <cell r="A61" t="str">
            <v>TD2-C 3P 16А</v>
          </cell>
          <cell r="E61" t="str">
            <v>Кнопка с подсв зел 8 LM2T BL103</v>
          </cell>
          <cell r="G61" t="str">
            <v>termo 11RF9.1v5</v>
          </cell>
          <cell r="K61" t="str">
            <v>BF18.01.A024  3NO+1NC</v>
          </cell>
          <cell r="Q61" t="str">
            <v>VICO 8</v>
          </cell>
          <cell r="S61">
            <v>50</v>
          </cell>
        </row>
        <row r="62">
          <cell r="A62" t="str">
            <v>TD2-C 3P 10А</v>
          </cell>
          <cell r="E62" t="str">
            <v>Контакт закрытый 8 LM2T С01</v>
          </cell>
          <cell r="G62" t="str">
            <v>termo 11RF9.33</v>
          </cell>
          <cell r="K62" t="str">
            <v>BF25.10.A024  3NO+1NO</v>
          </cell>
          <cell r="Q62" t="str">
            <v>VICO 12</v>
          </cell>
          <cell r="S62" t="str">
            <v>нет</v>
          </cell>
        </row>
        <row r="63">
          <cell r="A63" t="str">
            <v>TD2-C 3P 6А</v>
          </cell>
          <cell r="E63" t="str">
            <v>Контакт открытый 8 LM2T C10</v>
          </cell>
          <cell r="G63" t="str">
            <v>termo 11RF9.5</v>
          </cell>
          <cell r="K63" t="str">
            <v>BF25.01.A024  3NO+1NC</v>
          </cell>
          <cell r="Q63" t="str">
            <v>VICO 24</v>
          </cell>
        </row>
        <row r="64">
          <cell r="A64" t="str">
            <v>TD2-C 3P 3А</v>
          </cell>
          <cell r="E64" t="str">
            <v>Ламподерж 8 LM2T EL400</v>
          </cell>
          <cell r="G64" t="str">
            <v>termo 11RF9.75</v>
          </cell>
          <cell r="K64" t="str">
            <v>BF32.00.A024  3NO</v>
          </cell>
          <cell r="Q64" t="str">
            <v>VICO 36</v>
          </cell>
        </row>
        <row r="65">
          <cell r="A65" t="str">
            <v>TD2-C 2P 10A</v>
          </cell>
          <cell r="E65" t="str">
            <v>Монт пласт 8 LM2T AU120</v>
          </cell>
          <cell r="G65" t="str">
            <v>termo RF38.0250</v>
          </cell>
          <cell r="K65" t="str">
            <v>BF38.00.A024  3NO</v>
          </cell>
          <cell r="Q65" t="str">
            <v>ABB 24 IP65</v>
          </cell>
        </row>
        <row r="66">
          <cell r="A66" t="str">
            <v>TD2-C 1P 16А</v>
          </cell>
          <cell r="E66" t="str">
            <v>8LP2T S230</v>
          </cell>
          <cell r="G66" t="str">
            <v>termo RF38.0650</v>
          </cell>
          <cell r="K66" t="str">
            <v>11BF50.00.A024  3NO</v>
          </cell>
          <cell r="Q66" t="str">
            <v>ABB 36 IP65</v>
          </cell>
        </row>
        <row r="67">
          <cell r="A67" t="str">
            <v>TD2-C 1P 10А</v>
          </cell>
          <cell r="E67" t="str">
            <v>8LPP2A8</v>
          </cell>
          <cell r="G67" t="str">
            <v>termo RF38.1000</v>
          </cell>
          <cell r="K67" t="str">
            <v>11BF65.00.A024  3NO</v>
          </cell>
          <cell r="Q67" t="str">
            <v>нет</v>
          </cell>
        </row>
        <row r="68">
          <cell r="A68" t="str">
            <v>TD2-C 1P 12А</v>
          </cell>
          <cell r="E68" t="str">
            <v>нет</v>
          </cell>
          <cell r="G68" t="str">
            <v>termo RF38.1400</v>
          </cell>
          <cell r="K68" t="str">
            <v>11BF80.00.A024  3NO</v>
          </cell>
        </row>
        <row r="69">
          <cell r="A69" t="str">
            <v>TD2-C 1P 6А</v>
          </cell>
          <cell r="G69" t="str">
            <v>termo RF38.1800</v>
          </cell>
          <cell r="K69" t="str">
            <v>11BF95.00.A024  3NO</v>
          </cell>
        </row>
        <row r="70">
          <cell r="A70" t="str">
            <v>TD2-C 1P 3А</v>
          </cell>
          <cell r="G70" t="str">
            <v>termo RF38.2500</v>
          </cell>
          <cell r="K70" t="str">
            <v>11BF110.00.A024  3NO</v>
          </cell>
        </row>
        <row r="71">
          <cell r="A71" t="str">
            <v>TD2-C 1P 1А</v>
          </cell>
          <cell r="G71" t="str">
            <v>termo RF38.3200</v>
          </cell>
          <cell r="K71" t="str">
            <v>BFX1002 2NC</v>
          </cell>
        </row>
        <row r="72">
          <cell r="A72" t="str">
            <v>7 GS125MB</v>
          </cell>
          <cell r="G72" t="str">
            <v>termo RF38.3800</v>
          </cell>
          <cell r="K72" t="str">
            <v>BFX1020 2NO</v>
          </cell>
        </row>
        <row r="73">
          <cell r="A73" t="str">
            <v>СА4 И678 3F 10-40A</v>
          </cell>
          <cell r="G73" t="str">
            <v>termo 11RF95.3.42</v>
          </cell>
          <cell r="K73" t="str">
            <v>BFX1011 1NO+1NC</v>
          </cell>
        </row>
        <row r="74">
          <cell r="A74" t="str">
            <v>нет</v>
          </cell>
          <cell r="G74" t="str">
            <v>termo 11RF95.3.50</v>
          </cell>
          <cell r="K74" t="str">
            <v>RM1A48A50</v>
          </cell>
        </row>
        <row r="75">
          <cell r="G75" t="str">
            <v>termo 11RF95.3.65</v>
          </cell>
          <cell r="K75" t="str">
            <v>CN25 10 AC3 24vac 4NO</v>
          </cell>
        </row>
        <row r="76">
          <cell r="G76" t="str">
            <v>termo 11RF95.3.82</v>
          </cell>
          <cell r="K76" t="str">
            <v>RSE4012-B</v>
          </cell>
        </row>
        <row r="77">
          <cell r="G77" t="str">
            <v>termo 11RF95.3.95</v>
          </cell>
          <cell r="K77" t="str">
            <v>RSHR4012BV21</v>
          </cell>
        </row>
        <row r="78">
          <cell r="G78" t="str">
            <v>termo 11RF95.3.110</v>
          </cell>
          <cell r="K78" t="str">
            <v>RSHR4018BV21</v>
          </cell>
        </row>
        <row r="79">
          <cell r="G79" t="str">
            <v>KB F2 S11</v>
          </cell>
          <cell r="K79" t="str">
            <v>RSHR4025CV21</v>
          </cell>
        </row>
        <row r="80">
          <cell r="G80" t="str">
            <v>RN1F48V50</v>
          </cell>
          <cell r="K80" t="str">
            <v>RSHR4038CV21</v>
          </cell>
        </row>
        <row r="81">
          <cell r="G81" t="str">
            <v>нет</v>
          </cell>
          <cell r="K81" t="str">
            <v>нет</v>
          </cell>
        </row>
      </sheetData>
      <sheetData sheetId="10">
        <row r="77">
          <cell r="S77" t="str">
            <v> Наконеч 16</v>
          </cell>
        </row>
        <row r="78">
          <cell r="S78" t="str">
            <v> Наконеч 10</v>
          </cell>
        </row>
        <row r="79">
          <cell r="S79" t="str">
            <v> Наконеч 6(12)</v>
          </cell>
        </row>
        <row r="80">
          <cell r="S80" t="str">
            <v> Наконеч 6(18)</v>
          </cell>
        </row>
        <row r="81">
          <cell r="S81" t="str">
            <v> Наконеч 4</v>
          </cell>
        </row>
        <row r="82">
          <cell r="S82" t="str">
            <v> Наконеч 4x2</v>
          </cell>
        </row>
        <row r="83">
          <cell r="S83" t="str">
            <v> Наконеч 2,5</v>
          </cell>
        </row>
        <row r="84">
          <cell r="S84" t="str">
            <v> Наконеч 2,5x2</v>
          </cell>
        </row>
        <row r="85">
          <cell r="S85" t="str">
            <v> Наконеч 1,5</v>
          </cell>
        </row>
        <row r="86">
          <cell r="S86" t="str">
            <v> Наконеч 1,5x2</v>
          </cell>
        </row>
        <row r="87">
          <cell r="S87" t="str">
            <v>нет</v>
          </cell>
        </row>
        <row r="88">
          <cell r="S88" t="str">
            <v>Силикон</v>
          </cell>
        </row>
        <row r="89">
          <cell r="S89" t="str">
            <v>Метизы</v>
          </cell>
        </row>
        <row r="90">
          <cell r="S90" t="str">
            <v>Крепеж</v>
          </cell>
        </row>
        <row r="91">
          <cell r="S91" t="str">
            <v>Каб-канал 25х40</v>
          </cell>
        </row>
        <row r="92">
          <cell r="S92" t="str">
            <v>Кабель-канал 40х60</v>
          </cell>
        </row>
        <row r="93">
          <cell r="S93" t="str">
            <v>Гофра 50 мм</v>
          </cell>
        </row>
        <row r="94">
          <cell r="S94" t="str">
            <v>Гофра 40 мм</v>
          </cell>
        </row>
        <row r="95">
          <cell r="S95" t="str">
            <v>Гофра 32 мм</v>
          </cell>
        </row>
        <row r="96">
          <cell r="S96" t="str">
            <v>Гофра 25 мм</v>
          </cell>
        </row>
        <row r="97">
          <cell r="S97" t="str">
            <v>Гофра 20 мм</v>
          </cell>
        </row>
        <row r="98">
          <cell r="S98" t="str">
            <v>Гофра 16 мм</v>
          </cell>
        </row>
        <row r="99">
          <cell r="S99" t="str">
            <v>Гофра 10 мм</v>
          </cell>
        </row>
        <row r="100">
          <cell r="S100" t="str">
            <v>Кабель 5х10</v>
          </cell>
        </row>
        <row r="101">
          <cell r="S101" t="str">
            <v>Кабель 5х6</v>
          </cell>
        </row>
        <row r="102">
          <cell r="S102" t="str">
            <v>Кабель 5х4</v>
          </cell>
        </row>
        <row r="103">
          <cell r="S103" t="str">
            <v>Кабель 5х2,5</v>
          </cell>
        </row>
        <row r="104">
          <cell r="S104" t="str">
            <v>Кабель 4х10</v>
          </cell>
        </row>
        <row r="105">
          <cell r="S105" t="str">
            <v>Кабель 4х6</v>
          </cell>
        </row>
        <row r="106">
          <cell r="S106" t="str">
            <v>Кабель 4х4</v>
          </cell>
        </row>
        <row r="107">
          <cell r="S107" t="str">
            <v>Кабель 4х2,5</v>
          </cell>
        </row>
        <row r="108">
          <cell r="S108" t="str">
            <v>Кабель 4х1,5</v>
          </cell>
        </row>
        <row r="109">
          <cell r="S109" t="str">
            <v>Кабель 3х6</v>
          </cell>
        </row>
        <row r="110">
          <cell r="S110" t="str">
            <v>Кабель 3х4</v>
          </cell>
        </row>
        <row r="111">
          <cell r="S111" t="str">
            <v>Кабель 3х2,5</v>
          </cell>
        </row>
        <row r="112">
          <cell r="S112" t="str">
            <v>Кабель 3х1,5</v>
          </cell>
        </row>
        <row r="113">
          <cell r="S113" t="str">
            <v>Кабель 3х1</v>
          </cell>
        </row>
        <row r="114">
          <cell r="S114" t="str">
            <v>Кабель 3х0,5</v>
          </cell>
        </row>
        <row r="115">
          <cell r="S115" t="str">
            <v>Кабель 2х1</v>
          </cell>
        </row>
        <row r="116">
          <cell r="S116" t="str">
            <v>Кабель 2х0,5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X546"/>
  <sheetViews>
    <sheetView tabSelected="1" view="pageBreakPreview" zoomScale="115" zoomScaleSheetLayoutView="115" zoomScalePageLayoutView="0" workbookViewId="0" topLeftCell="A1">
      <selection activeCell="BU18" sqref="BU18"/>
    </sheetView>
  </sheetViews>
  <sheetFormatPr defaultColWidth="9.140625" defaultRowHeight="12.75"/>
  <cols>
    <col min="11" max="11" width="10.140625" style="0" customWidth="1"/>
    <col min="14" max="14" width="34.8515625" style="0" bestFit="1" customWidth="1"/>
    <col min="15" max="15" width="4.8515625" style="0" customWidth="1"/>
    <col min="16" max="16" width="4.140625" style="0" customWidth="1"/>
    <col min="17" max="17" width="17.7109375" style="0" bestFit="1" customWidth="1"/>
    <col min="18" max="18" width="10.7109375" style="0" bestFit="1" customWidth="1"/>
    <col min="19" max="19" width="8.00390625" style="0" customWidth="1"/>
    <col min="20" max="20" width="8.57421875" style="0" customWidth="1"/>
    <col min="62" max="62" width="4.8515625" style="0" customWidth="1"/>
    <col min="63" max="63" width="5.00390625" style="0" customWidth="1"/>
    <col min="64" max="64" width="41.57421875" style="0" customWidth="1"/>
    <col min="65" max="65" width="8.28125" style="0" customWidth="1"/>
    <col min="66" max="66" width="5.00390625" style="0" customWidth="1"/>
    <col min="67" max="67" width="10.140625" style="0" customWidth="1"/>
    <col min="68" max="68" width="9.140625" style="0" customWidth="1"/>
    <col min="69" max="69" width="9.00390625" style="0" customWidth="1"/>
    <col min="70" max="70" width="5.7109375" style="0" customWidth="1"/>
    <col min="71" max="71" width="8.00390625" style="0" customWidth="1"/>
    <col min="72" max="72" width="5.28125" style="0" customWidth="1"/>
    <col min="73" max="73" width="17.7109375" style="0" customWidth="1"/>
    <col min="74" max="74" width="10.7109375" style="0" customWidth="1"/>
    <col min="75" max="75" width="7.8515625" style="0" customWidth="1"/>
    <col min="76" max="76" width="9.00390625" style="0" customWidth="1"/>
  </cols>
  <sheetData>
    <row r="1" spans="1:11" ht="20.25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5"/>
    </row>
    <row r="2" spans="1:11" ht="12.75">
      <c r="A2" s="6"/>
      <c r="B2" s="7"/>
      <c r="C2" s="7"/>
      <c r="D2" s="8" t="s">
        <v>1</v>
      </c>
      <c r="E2" s="9"/>
      <c r="F2" s="9"/>
      <c r="G2" s="9"/>
      <c r="H2" s="9"/>
      <c r="I2" s="9"/>
      <c r="J2" s="9"/>
      <c r="K2" s="10"/>
    </row>
    <row r="3" spans="1:11" ht="12.75">
      <c r="A3" s="6"/>
      <c r="B3" s="7"/>
      <c r="C3" s="7"/>
      <c r="D3" s="8" t="s">
        <v>2</v>
      </c>
      <c r="E3" s="9"/>
      <c r="F3" s="9"/>
      <c r="G3" s="9"/>
      <c r="H3" s="9"/>
      <c r="I3" s="9"/>
      <c r="J3" s="9"/>
      <c r="K3" s="11"/>
    </row>
    <row r="4" spans="1:11" ht="12.75">
      <c r="A4" s="6"/>
      <c r="B4" s="7"/>
      <c r="C4" s="7"/>
      <c r="D4" s="8" t="s">
        <v>3</v>
      </c>
      <c r="E4" s="9"/>
      <c r="F4" s="9"/>
      <c r="G4" s="9"/>
      <c r="H4" s="9"/>
      <c r="I4" s="9"/>
      <c r="J4" s="9"/>
      <c r="K4" s="11"/>
    </row>
    <row r="5" spans="1:11" ht="12.75">
      <c r="A5" s="12" t="s">
        <v>4</v>
      </c>
      <c r="B5" s="7"/>
      <c r="C5" s="7"/>
      <c r="D5" s="8" t="s">
        <v>5</v>
      </c>
      <c r="E5" s="9"/>
      <c r="F5" s="9"/>
      <c r="G5" s="9"/>
      <c r="H5" s="9"/>
      <c r="I5" s="9"/>
      <c r="J5" s="9"/>
      <c r="K5" s="11"/>
    </row>
    <row r="6" spans="1:11" ht="12.75">
      <c r="A6" s="12" t="s">
        <v>6</v>
      </c>
      <c r="B6" s="7"/>
      <c r="C6" s="7"/>
      <c r="D6" s="8" t="s">
        <v>7</v>
      </c>
      <c r="E6" s="9"/>
      <c r="F6" s="9"/>
      <c r="G6" s="9"/>
      <c r="H6" s="9"/>
      <c r="I6" s="9"/>
      <c r="J6" s="9"/>
      <c r="K6" s="11"/>
    </row>
    <row r="7" spans="1:11" ht="13.5" thickBot="1">
      <c r="A7" s="13" t="s">
        <v>8</v>
      </c>
      <c r="B7" s="14"/>
      <c r="C7" s="14"/>
      <c r="D7" s="15" t="s">
        <v>9</v>
      </c>
      <c r="E7" s="16"/>
      <c r="F7" s="16"/>
      <c r="G7" s="16"/>
      <c r="H7" s="16"/>
      <c r="I7" s="16"/>
      <c r="J7" s="9"/>
      <c r="K7" s="11"/>
    </row>
    <row r="8" spans="1:69" ht="12.75">
      <c r="A8" s="228"/>
      <c r="B8" s="229"/>
      <c r="C8" s="229"/>
      <c r="D8" s="229"/>
      <c r="E8" s="229"/>
      <c r="F8" s="229"/>
      <c r="G8" s="229"/>
      <c r="H8" s="229"/>
      <c r="I8" s="230"/>
      <c r="J8" s="234" t="s">
        <v>10</v>
      </c>
      <c r="K8" s="236">
        <f>BU20</f>
        <v>34.19</v>
      </c>
      <c r="BL8" s="17" t="s">
        <v>201</v>
      </c>
      <c r="BM8" s="17"/>
      <c r="BN8" s="17"/>
      <c r="BO8" s="17"/>
      <c r="BP8" s="17"/>
      <c r="BQ8" s="17"/>
    </row>
    <row r="9" spans="1:69" ht="13.5" thickBot="1">
      <c r="A9" s="231"/>
      <c r="B9" s="232"/>
      <c r="C9" s="232"/>
      <c r="D9" s="232"/>
      <c r="E9" s="232"/>
      <c r="F9" s="232"/>
      <c r="G9" s="232"/>
      <c r="H9" s="232"/>
      <c r="I9" s="233"/>
      <c r="J9" s="235"/>
      <c r="K9" s="237"/>
      <c r="N9" s="17"/>
      <c r="O9" s="17"/>
      <c r="P9" s="17"/>
      <c r="Q9" s="17"/>
      <c r="R9" s="17"/>
      <c r="S9" s="17"/>
      <c r="T9" s="17"/>
      <c r="BL9" s="17" t="s">
        <v>202</v>
      </c>
      <c r="BM9" s="17"/>
      <c r="BN9" s="17"/>
      <c r="BO9" s="17" t="s">
        <v>203</v>
      </c>
      <c r="BP9" s="17"/>
      <c r="BQ9" s="17"/>
    </row>
    <row r="10" spans="1:69" ht="12.75">
      <c r="A10" s="217" t="s">
        <v>11</v>
      </c>
      <c r="B10" s="218"/>
      <c r="C10" s="218"/>
      <c r="D10" s="218"/>
      <c r="E10" s="218"/>
      <c r="F10" s="218"/>
      <c r="G10" s="218"/>
      <c r="H10" s="218"/>
      <c r="I10" s="218"/>
      <c r="J10" s="61"/>
      <c r="K10" s="145"/>
      <c r="N10" s="17"/>
      <c r="O10" s="17"/>
      <c r="P10" s="17"/>
      <c r="Q10" s="17"/>
      <c r="R10" s="17"/>
      <c r="S10" s="17"/>
      <c r="T10" s="17"/>
      <c r="BL10" s="17" t="s">
        <v>204</v>
      </c>
      <c r="BM10" s="23" t="s">
        <v>205</v>
      </c>
      <c r="BN10" s="17" t="s">
        <v>206</v>
      </c>
      <c r="BO10" s="17">
        <v>35865.228</v>
      </c>
      <c r="BP10" s="17" t="s">
        <v>207</v>
      </c>
      <c r="BQ10" s="17" t="s">
        <v>208</v>
      </c>
    </row>
    <row r="11" spans="1:69" ht="13.5" thickBot="1">
      <c r="A11" s="146"/>
      <c r="B11" s="61"/>
      <c r="C11" s="61"/>
      <c r="D11" s="61"/>
      <c r="E11" s="61"/>
      <c r="F11" s="61"/>
      <c r="G11" s="61"/>
      <c r="H11" s="61"/>
      <c r="I11" s="61"/>
      <c r="J11" s="61"/>
      <c r="K11" s="145"/>
      <c r="BL11" s="17" t="s">
        <v>209</v>
      </c>
      <c r="BM11" s="23" t="s">
        <v>210</v>
      </c>
      <c r="BN11" s="17" t="s">
        <v>206</v>
      </c>
      <c r="BO11" s="17">
        <v>448.282</v>
      </c>
      <c r="BP11" s="17" t="s">
        <v>211</v>
      </c>
      <c r="BQ11" s="17" t="s">
        <v>212</v>
      </c>
    </row>
    <row r="12" spans="1:69" ht="12.75" customHeight="1">
      <c r="A12" s="238" t="s">
        <v>217</v>
      </c>
      <c r="B12" s="239"/>
      <c r="C12" s="241" t="s">
        <v>12</v>
      </c>
      <c r="D12" s="241"/>
      <c r="E12" s="241"/>
      <c r="F12" s="241"/>
      <c r="G12" s="241"/>
      <c r="H12" s="241"/>
      <c r="I12" s="241"/>
      <c r="J12" s="241"/>
      <c r="K12" s="242" t="s">
        <v>13</v>
      </c>
      <c r="BL12" s="17" t="s">
        <v>213</v>
      </c>
      <c r="BM12" s="23" t="s">
        <v>214</v>
      </c>
      <c r="BN12" s="17" t="s">
        <v>206</v>
      </c>
      <c r="BO12" s="17">
        <v>26718.771</v>
      </c>
      <c r="BP12" s="17" t="s">
        <v>215</v>
      </c>
      <c r="BQ12" s="17" t="s">
        <v>216</v>
      </c>
    </row>
    <row r="13" spans="1:76" ht="12.75">
      <c r="A13" s="240"/>
      <c r="B13" s="188"/>
      <c r="C13" s="140"/>
      <c r="D13" s="140"/>
      <c r="E13" s="140"/>
      <c r="F13" s="140"/>
      <c r="G13" s="140"/>
      <c r="H13" s="140"/>
      <c r="I13" s="140"/>
      <c r="J13" s="140"/>
      <c r="K13" s="243"/>
      <c r="BL13" s="17"/>
      <c r="BM13" s="17"/>
      <c r="BN13" s="17"/>
      <c r="BO13" s="17"/>
      <c r="BP13" s="17"/>
      <c r="BQ13" s="17"/>
      <c r="BT13" s="17"/>
      <c r="BU13" s="17"/>
      <c r="BV13" s="17"/>
      <c r="BW13" s="17"/>
      <c r="BX13" s="17"/>
    </row>
    <row r="14" spans="1:76" ht="12.75">
      <c r="A14" s="240"/>
      <c r="B14" s="188"/>
      <c r="C14" s="140"/>
      <c r="D14" s="140"/>
      <c r="E14" s="140"/>
      <c r="F14" s="140"/>
      <c r="G14" s="140"/>
      <c r="H14" s="140"/>
      <c r="I14" s="140"/>
      <c r="J14" s="140"/>
      <c r="K14" s="243"/>
      <c r="BK14" t="s">
        <v>138</v>
      </c>
      <c r="BL14" s="17" t="s">
        <v>139</v>
      </c>
      <c r="BM14" s="17" t="s">
        <v>140</v>
      </c>
      <c r="BN14" s="17" t="s">
        <v>141</v>
      </c>
      <c r="BO14" s="17"/>
      <c r="BP14" s="17"/>
      <c r="BQ14" s="17"/>
      <c r="BU14" s="17"/>
      <c r="BV14" s="17"/>
      <c r="BW14" s="17"/>
      <c r="BX14" s="17"/>
    </row>
    <row r="15" spans="1:76" ht="12.75">
      <c r="A15" s="240"/>
      <c r="B15" s="188"/>
      <c r="C15" s="140"/>
      <c r="D15" s="140"/>
      <c r="E15" s="140"/>
      <c r="F15" s="140"/>
      <c r="G15" s="140"/>
      <c r="H15" s="140"/>
      <c r="I15" s="140"/>
      <c r="J15" s="140"/>
      <c r="K15" s="243"/>
      <c r="BJ15" t="s">
        <v>14</v>
      </c>
      <c r="BK15">
        <v>100</v>
      </c>
      <c r="BL15" s="22">
        <v>2698.8658</v>
      </c>
      <c r="BM15" s="17">
        <v>8.3185</v>
      </c>
      <c r="BN15" s="17">
        <v>0.31</v>
      </c>
      <c r="BO15" s="17"/>
      <c r="BP15" s="17"/>
      <c r="BQ15" s="17"/>
      <c r="BU15" s="17"/>
      <c r="BV15" s="17"/>
      <c r="BW15" s="17"/>
      <c r="BX15" s="17"/>
    </row>
    <row r="16" spans="1:76" ht="12.75">
      <c r="A16" s="240"/>
      <c r="B16" s="188"/>
      <c r="C16" s="140"/>
      <c r="D16" s="140"/>
      <c r="E16" s="140"/>
      <c r="F16" s="140"/>
      <c r="G16" s="140"/>
      <c r="H16" s="140"/>
      <c r="I16" s="140"/>
      <c r="J16" s="140"/>
      <c r="K16" s="243"/>
      <c r="BJ16" t="s">
        <v>15</v>
      </c>
      <c r="BK16">
        <v>100</v>
      </c>
      <c r="BL16" s="22">
        <v>3319.335</v>
      </c>
      <c r="BM16" s="17">
        <v>4.0044</v>
      </c>
      <c r="BN16" s="17">
        <v>0.12</v>
      </c>
      <c r="BO16" s="17"/>
      <c r="BP16" s="17"/>
      <c r="BQ16" s="17"/>
      <c r="BU16" s="17"/>
      <c r="BV16" s="17"/>
      <c r="BW16" s="17"/>
      <c r="BX16" s="17"/>
    </row>
    <row r="17" spans="1:76" ht="12.75">
      <c r="A17" s="240"/>
      <c r="B17" s="188"/>
      <c r="C17" s="140"/>
      <c r="D17" s="140"/>
      <c r="E17" s="140"/>
      <c r="F17" s="140"/>
      <c r="G17" s="140"/>
      <c r="H17" s="140"/>
      <c r="I17" s="140"/>
      <c r="J17" s="140"/>
      <c r="K17" s="243"/>
      <c r="BJ17" t="s">
        <v>16</v>
      </c>
      <c r="BK17">
        <v>10</v>
      </c>
      <c r="BL17" s="22">
        <v>4.7548</v>
      </c>
      <c r="BM17" s="17">
        <v>0.0147</v>
      </c>
      <c r="BN17" s="17">
        <v>0.31</v>
      </c>
      <c r="BO17" s="17"/>
      <c r="BP17" s="17"/>
      <c r="BQ17" s="17"/>
      <c r="BU17" s="17">
        <f>BL16/100*1.03</f>
        <v>34.189150500000004</v>
      </c>
      <c r="BV17" s="17"/>
      <c r="BW17" s="17"/>
      <c r="BX17" s="17"/>
    </row>
    <row r="18" spans="1:76" ht="12.75">
      <c r="A18" s="240"/>
      <c r="B18" s="188"/>
      <c r="C18" s="140"/>
      <c r="D18" s="140"/>
      <c r="E18" s="140"/>
      <c r="F18" s="140"/>
      <c r="G18" s="140"/>
      <c r="H18" s="140"/>
      <c r="I18" s="140"/>
      <c r="J18" s="140"/>
      <c r="K18" s="243"/>
      <c r="BJ18" t="s">
        <v>142</v>
      </c>
      <c r="BK18">
        <v>1000</v>
      </c>
      <c r="BL18" s="22">
        <v>252.8439</v>
      </c>
      <c r="BM18" s="17">
        <v>0.0608</v>
      </c>
      <c r="BN18" s="17">
        <v>0.02</v>
      </c>
      <c r="BO18" s="17"/>
      <c r="BP18" s="17"/>
      <c r="BQ18" s="17"/>
      <c r="BU18" s="17"/>
      <c r="BV18" s="17"/>
      <c r="BW18" s="17"/>
      <c r="BX18" s="17"/>
    </row>
    <row r="19" spans="1:76" ht="12.75">
      <c r="A19" s="240"/>
      <c r="B19" s="188"/>
      <c r="C19" s="140"/>
      <c r="D19" s="140"/>
      <c r="E19" s="140"/>
      <c r="F19" s="140"/>
      <c r="G19" s="140"/>
      <c r="H19" s="140"/>
      <c r="I19" s="140"/>
      <c r="J19" s="140"/>
      <c r="K19" s="243"/>
      <c r="BL19" s="22">
        <v>243.7382</v>
      </c>
      <c r="BM19" s="17">
        <v>0.7447</v>
      </c>
      <c r="BN19" s="17">
        <v>0.3</v>
      </c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76" ht="12.75">
      <c r="A20" s="240"/>
      <c r="B20" s="188"/>
      <c r="C20" s="140"/>
      <c r="D20" s="140"/>
      <c r="E20" s="140"/>
      <c r="F20" s="140"/>
      <c r="G20" s="140"/>
      <c r="H20" s="140"/>
      <c r="I20" s="140"/>
      <c r="J20" s="140"/>
      <c r="K20" s="243"/>
      <c r="BL20" s="17">
        <v>2.5134</v>
      </c>
      <c r="BM20" s="17">
        <v>0.2886</v>
      </c>
      <c r="BN20" s="17"/>
      <c r="BO20" s="17"/>
      <c r="BP20" s="17"/>
      <c r="BQ20" s="17"/>
      <c r="BT20" s="17"/>
      <c r="BU20" s="17">
        <f>ROUND(BU17,2)</f>
        <v>34.19</v>
      </c>
      <c r="BV20" s="17"/>
      <c r="BW20" s="17"/>
      <c r="BX20" s="17"/>
    </row>
    <row r="21" spans="1:65" ht="12.75">
      <c r="A21" s="240"/>
      <c r="B21" s="188"/>
      <c r="C21" s="140"/>
      <c r="D21" s="140"/>
      <c r="E21" s="140"/>
      <c r="F21" s="140"/>
      <c r="G21" s="140"/>
      <c r="H21" s="140"/>
      <c r="I21" s="140"/>
      <c r="J21" s="140"/>
      <c r="K21" s="243"/>
      <c r="BL21">
        <v>132.4163</v>
      </c>
      <c r="BM21">
        <v>0.2177</v>
      </c>
    </row>
    <row r="22" spans="1:11" ht="12.75">
      <c r="A22" s="198" t="s">
        <v>218</v>
      </c>
      <c r="B22" s="188"/>
      <c r="C22" s="140" t="s">
        <v>17</v>
      </c>
      <c r="D22" s="140"/>
      <c r="E22" s="140"/>
      <c r="F22" s="140"/>
      <c r="G22" s="140"/>
      <c r="H22" s="140"/>
      <c r="I22" s="140"/>
      <c r="J22" s="140"/>
      <c r="K22" s="40" t="s">
        <v>13</v>
      </c>
    </row>
    <row r="23" spans="1:11" ht="12.75">
      <c r="A23" s="240"/>
      <c r="B23" s="188"/>
      <c r="C23" s="140"/>
      <c r="D23" s="140"/>
      <c r="E23" s="140"/>
      <c r="F23" s="140"/>
      <c r="G23" s="140"/>
      <c r="H23" s="140"/>
      <c r="I23" s="140"/>
      <c r="J23" s="140"/>
      <c r="K23" s="41"/>
    </row>
    <row r="24" spans="1:20" ht="12.75">
      <c r="A24" s="240"/>
      <c r="B24" s="188"/>
      <c r="C24" s="140"/>
      <c r="D24" s="140"/>
      <c r="E24" s="140"/>
      <c r="F24" s="140"/>
      <c r="G24" s="140"/>
      <c r="H24" s="140"/>
      <c r="I24" s="140"/>
      <c r="J24" s="140"/>
      <c r="K24" s="41"/>
      <c r="N24" s="17"/>
      <c r="O24" s="17"/>
      <c r="P24" s="17"/>
      <c r="Q24" s="17"/>
      <c r="R24" s="17"/>
      <c r="S24" s="17"/>
      <c r="T24" s="17"/>
    </row>
    <row r="25" spans="1:20" ht="12.75">
      <c r="A25" s="240"/>
      <c r="B25" s="188"/>
      <c r="C25" s="140"/>
      <c r="D25" s="140"/>
      <c r="E25" s="140"/>
      <c r="F25" s="140"/>
      <c r="G25" s="140"/>
      <c r="H25" s="140"/>
      <c r="I25" s="140"/>
      <c r="J25" s="140"/>
      <c r="K25" s="41"/>
      <c r="N25" s="17"/>
      <c r="O25" s="17"/>
      <c r="P25" s="17"/>
      <c r="Q25" s="17"/>
      <c r="R25" s="17"/>
      <c r="S25" s="17"/>
      <c r="T25" s="17"/>
    </row>
    <row r="26" spans="1:11" ht="12.75">
      <c r="A26" s="240"/>
      <c r="B26" s="188"/>
      <c r="C26" s="140"/>
      <c r="D26" s="140"/>
      <c r="E26" s="140"/>
      <c r="F26" s="140"/>
      <c r="G26" s="140"/>
      <c r="H26" s="140"/>
      <c r="I26" s="140"/>
      <c r="J26" s="140"/>
      <c r="K26" s="41"/>
    </row>
    <row r="27" spans="1:11" ht="12.75">
      <c r="A27" s="240"/>
      <c r="B27" s="188"/>
      <c r="C27" s="140"/>
      <c r="D27" s="140"/>
      <c r="E27" s="140"/>
      <c r="F27" s="140"/>
      <c r="G27" s="140"/>
      <c r="H27" s="140"/>
      <c r="I27" s="140"/>
      <c r="J27" s="140"/>
      <c r="K27" s="41"/>
    </row>
    <row r="28" spans="1:11" ht="12.75">
      <c r="A28" s="240"/>
      <c r="B28" s="188"/>
      <c r="C28" s="140"/>
      <c r="D28" s="140"/>
      <c r="E28" s="140"/>
      <c r="F28" s="140"/>
      <c r="G28" s="140"/>
      <c r="H28" s="140"/>
      <c r="I28" s="140"/>
      <c r="J28" s="140"/>
      <c r="K28" s="41"/>
    </row>
    <row r="29" spans="1:11" ht="12.75">
      <c r="A29" s="240"/>
      <c r="B29" s="188"/>
      <c r="C29" s="140"/>
      <c r="D29" s="140"/>
      <c r="E29" s="140"/>
      <c r="F29" s="140"/>
      <c r="G29" s="140"/>
      <c r="H29" s="140"/>
      <c r="I29" s="140"/>
      <c r="J29" s="140"/>
      <c r="K29" s="41"/>
    </row>
    <row r="30" spans="1:11" ht="12.75">
      <c r="A30" s="240"/>
      <c r="B30" s="188"/>
      <c r="C30" s="140"/>
      <c r="D30" s="140"/>
      <c r="E30" s="140"/>
      <c r="F30" s="140"/>
      <c r="G30" s="140"/>
      <c r="H30" s="140"/>
      <c r="I30" s="140"/>
      <c r="J30" s="140"/>
      <c r="K30" s="41"/>
    </row>
    <row r="31" spans="1:11" ht="12.75">
      <c r="A31" s="240"/>
      <c r="B31" s="188"/>
      <c r="C31" s="140"/>
      <c r="D31" s="140"/>
      <c r="E31" s="140"/>
      <c r="F31" s="140"/>
      <c r="G31" s="140"/>
      <c r="H31" s="140"/>
      <c r="I31" s="140"/>
      <c r="J31" s="140"/>
      <c r="K31" s="41"/>
    </row>
    <row r="32" spans="1:11" ht="12.75">
      <c r="A32" s="198" t="s">
        <v>18</v>
      </c>
      <c r="B32" s="188"/>
      <c r="C32" s="140" t="s">
        <v>19</v>
      </c>
      <c r="D32" s="140"/>
      <c r="E32" s="140"/>
      <c r="F32" s="140"/>
      <c r="G32" s="140"/>
      <c r="H32" s="140"/>
      <c r="I32" s="140"/>
      <c r="J32" s="140"/>
      <c r="K32" s="40" t="s">
        <v>13</v>
      </c>
    </row>
    <row r="33" spans="1:11" ht="12.75">
      <c r="A33" s="240"/>
      <c r="B33" s="188"/>
      <c r="C33" s="140"/>
      <c r="D33" s="140"/>
      <c r="E33" s="140"/>
      <c r="F33" s="140"/>
      <c r="G33" s="140"/>
      <c r="H33" s="140"/>
      <c r="I33" s="140"/>
      <c r="J33" s="140"/>
      <c r="K33" s="41"/>
    </row>
    <row r="34" spans="1:11" ht="12.75">
      <c r="A34" s="240"/>
      <c r="B34" s="188"/>
      <c r="C34" s="140"/>
      <c r="D34" s="140"/>
      <c r="E34" s="140"/>
      <c r="F34" s="140"/>
      <c r="G34" s="140"/>
      <c r="H34" s="140"/>
      <c r="I34" s="140"/>
      <c r="J34" s="140"/>
      <c r="K34" s="41"/>
    </row>
    <row r="35" spans="1:11" ht="12.75">
      <c r="A35" s="240"/>
      <c r="B35" s="188"/>
      <c r="C35" s="140"/>
      <c r="D35" s="140"/>
      <c r="E35" s="140"/>
      <c r="F35" s="140"/>
      <c r="G35" s="140"/>
      <c r="H35" s="140"/>
      <c r="I35" s="140"/>
      <c r="J35" s="140"/>
      <c r="K35" s="41"/>
    </row>
    <row r="36" spans="1:11" ht="12.75">
      <c r="A36" s="240"/>
      <c r="B36" s="188"/>
      <c r="C36" s="140"/>
      <c r="D36" s="140"/>
      <c r="E36" s="140"/>
      <c r="F36" s="140"/>
      <c r="G36" s="140"/>
      <c r="H36" s="140"/>
      <c r="I36" s="140"/>
      <c r="J36" s="140"/>
      <c r="K36" s="41"/>
    </row>
    <row r="37" spans="1:11" ht="12.75">
      <c r="A37" s="240"/>
      <c r="B37" s="188"/>
      <c r="C37" s="140"/>
      <c r="D37" s="140"/>
      <c r="E37" s="140"/>
      <c r="F37" s="140"/>
      <c r="G37" s="140"/>
      <c r="H37" s="140"/>
      <c r="I37" s="140"/>
      <c r="J37" s="140"/>
      <c r="K37" s="41"/>
    </row>
    <row r="38" spans="1:11" ht="12.75">
      <c r="A38" s="240"/>
      <c r="B38" s="188"/>
      <c r="C38" s="140"/>
      <c r="D38" s="140"/>
      <c r="E38" s="140"/>
      <c r="F38" s="140"/>
      <c r="G38" s="140"/>
      <c r="H38" s="140"/>
      <c r="I38" s="140"/>
      <c r="J38" s="140"/>
      <c r="K38" s="41"/>
    </row>
    <row r="39" spans="1:11" ht="12.75">
      <c r="A39" s="240"/>
      <c r="B39" s="188"/>
      <c r="C39" s="140"/>
      <c r="D39" s="140"/>
      <c r="E39" s="140"/>
      <c r="F39" s="140"/>
      <c r="G39" s="140"/>
      <c r="H39" s="140"/>
      <c r="I39" s="140"/>
      <c r="J39" s="140"/>
      <c r="K39" s="41"/>
    </row>
    <row r="40" spans="1:11" ht="12.75">
      <c r="A40" s="240"/>
      <c r="B40" s="188"/>
      <c r="C40" s="140"/>
      <c r="D40" s="140"/>
      <c r="E40" s="140"/>
      <c r="F40" s="140"/>
      <c r="G40" s="140"/>
      <c r="H40" s="140"/>
      <c r="I40" s="140"/>
      <c r="J40" s="140"/>
      <c r="K40" s="41"/>
    </row>
    <row r="41" spans="1:11" ht="12.75">
      <c r="A41" s="240"/>
      <c r="B41" s="188"/>
      <c r="C41" s="140"/>
      <c r="D41" s="140"/>
      <c r="E41" s="140"/>
      <c r="F41" s="140"/>
      <c r="G41" s="140"/>
      <c r="H41" s="140"/>
      <c r="I41" s="140"/>
      <c r="J41" s="140"/>
      <c r="K41" s="41"/>
    </row>
    <row r="42" spans="1:11" ht="12.75">
      <c r="A42" s="198" t="s">
        <v>20</v>
      </c>
      <c r="B42" s="188"/>
      <c r="C42" s="140" t="s">
        <v>21</v>
      </c>
      <c r="D42" s="140"/>
      <c r="E42" s="140"/>
      <c r="F42" s="140"/>
      <c r="G42" s="140"/>
      <c r="H42" s="140"/>
      <c r="I42" s="140"/>
      <c r="J42" s="140"/>
      <c r="K42" s="40" t="s">
        <v>22</v>
      </c>
    </row>
    <row r="43" spans="1:11" ht="12.75">
      <c r="A43" s="240"/>
      <c r="B43" s="188"/>
      <c r="C43" s="140"/>
      <c r="D43" s="140"/>
      <c r="E43" s="140"/>
      <c r="F43" s="140"/>
      <c r="G43" s="140"/>
      <c r="H43" s="140"/>
      <c r="I43" s="140"/>
      <c r="J43" s="140"/>
      <c r="K43" s="41"/>
    </row>
    <row r="44" spans="1:11" ht="12.75">
      <c r="A44" s="240"/>
      <c r="B44" s="188"/>
      <c r="C44" s="140"/>
      <c r="D44" s="140"/>
      <c r="E44" s="140"/>
      <c r="F44" s="140"/>
      <c r="G44" s="140"/>
      <c r="H44" s="140"/>
      <c r="I44" s="140"/>
      <c r="J44" s="140"/>
      <c r="K44" s="41"/>
    </row>
    <row r="45" spans="1:11" ht="12.75">
      <c r="A45" s="240"/>
      <c r="B45" s="188"/>
      <c r="C45" s="140"/>
      <c r="D45" s="140"/>
      <c r="E45" s="140"/>
      <c r="F45" s="140"/>
      <c r="G45" s="140"/>
      <c r="H45" s="140"/>
      <c r="I45" s="140"/>
      <c r="J45" s="140"/>
      <c r="K45" s="41"/>
    </row>
    <row r="46" spans="1:11" ht="12.75">
      <c r="A46" s="240"/>
      <c r="B46" s="188"/>
      <c r="C46" s="140"/>
      <c r="D46" s="140"/>
      <c r="E46" s="140"/>
      <c r="F46" s="140"/>
      <c r="G46" s="140"/>
      <c r="H46" s="140"/>
      <c r="I46" s="140"/>
      <c r="J46" s="140"/>
      <c r="K46" s="41"/>
    </row>
    <row r="47" spans="1:11" ht="12.75">
      <c r="A47" s="240"/>
      <c r="B47" s="188"/>
      <c r="C47" s="140"/>
      <c r="D47" s="140"/>
      <c r="E47" s="140"/>
      <c r="F47" s="140"/>
      <c r="G47" s="140"/>
      <c r="H47" s="140"/>
      <c r="I47" s="140"/>
      <c r="J47" s="140"/>
      <c r="K47" s="41"/>
    </row>
    <row r="48" spans="1:11" ht="12.75">
      <c r="A48" s="240"/>
      <c r="B48" s="188"/>
      <c r="C48" s="140"/>
      <c r="D48" s="140"/>
      <c r="E48" s="140"/>
      <c r="F48" s="140"/>
      <c r="G48" s="140"/>
      <c r="H48" s="140"/>
      <c r="I48" s="140"/>
      <c r="J48" s="140"/>
      <c r="K48" s="41"/>
    </row>
    <row r="49" spans="1:11" ht="12.75">
      <c r="A49" s="240"/>
      <c r="B49" s="188"/>
      <c r="C49" s="140"/>
      <c r="D49" s="140"/>
      <c r="E49" s="140"/>
      <c r="F49" s="140"/>
      <c r="G49" s="140"/>
      <c r="H49" s="140"/>
      <c r="I49" s="140"/>
      <c r="J49" s="140"/>
      <c r="K49" s="41"/>
    </row>
    <row r="50" spans="1:11" ht="12.75">
      <c r="A50" s="240"/>
      <c r="B50" s="188"/>
      <c r="C50" s="140"/>
      <c r="D50" s="140"/>
      <c r="E50" s="140"/>
      <c r="F50" s="140"/>
      <c r="G50" s="140"/>
      <c r="H50" s="140"/>
      <c r="I50" s="140"/>
      <c r="J50" s="140"/>
      <c r="K50" s="41"/>
    </row>
    <row r="51" spans="1:11" ht="12.75">
      <c r="A51" s="240"/>
      <c r="B51" s="188"/>
      <c r="C51" s="140"/>
      <c r="D51" s="140"/>
      <c r="E51" s="140"/>
      <c r="F51" s="140"/>
      <c r="G51" s="140"/>
      <c r="H51" s="140"/>
      <c r="I51" s="140"/>
      <c r="J51" s="140"/>
      <c r="K51" s="41"/>
    </row>
    <row r="52" spans="1:11" ht="12.75">
      <c r="A52" s="25" t="s">
        <v>23</v>
      </c>
      <c r="B52" s="26"/>
      <c r="C52" s="31" t="s">
        <v>24</v>
      </c>
      <c r="D52" s="32"/>
      <c r="E52" s="32"/>
      <c r="F52" s="32"/>
      <c r="G52" s="32"/>
      <c r="H52" s="32"/>
      <c r="I52" s="32"/>
      <c r="J52" s="33"/>
      <c r="K52" s="40" t="s">
        <v>13</v>
      </c>
    </row>
    <row r="53" spans="1:11" ht="12.75">
      <c r="A53" s="27"/>
      <c r="B53" s="28"/>
      <c r="C53" s="34"/>
      <c r="D53" s="35"/>
      <c r="E53" s="35"/>
      <c r="F53" s="35"/>
      <c r="G53" s="35"/>
      <c r="H53" s="35"/>
      <c r="I53" s="35"/>
      <c r="J53" s="36"/>
      <c r="K53" s="41"/>
    </row>
    <row r="54" spans="1:11" ht="12.75">
      <c r="A54" s="27"/>
      <c r="B54" s="28"/>
      <c r="C54" s="34"/>
      <c r="D54" s="35"/>
      <c r="E54" s="35"/>
      <c r="F54" s="35"/>
      <c r="G54" s="35"/>
      <c r="H54" s="35"/>
      <c r="I54" s="35"/>
      <c r="J54" s="36"/>
      <c r="K54" s="41"/>
    </row>
    <row r="55" spans="1:11" ht="12.75">
      <c r="A55" s="27"/>
      <c r="B55" s="28"/>
      <c r="C55" s="34"/>
      <c r="D55" s="35"/>
      <c r="E55" s="35"/>
      <c r="F55" s="35"/>
      <c r="G55" s="35"/>
      <c r="H55" s="35"/>
      <c r="I55" s="35"/>
      <c r="J55" s="36"/>
      <c r="K55" s="41"/>
    </row>
    <row r="56" spans="1:11" ht="12.75">
      <c r="A56" s="27"/>
      <c r="B56" s="28"/>
      <c r="C56" s="34"/>
      <c r="D56" s="35"/>
      <c r="E56" s="35"/>
      <c r="F56" s="35"/>
      <c r="G56" s="35"/>
      <c r="H56" s="35"/>
      <c r="I56" s="35"/>
      <c r="J56" s="36"/>
      <c r="K56" s="41"/>
    </row>
    <row r="57" spans="1:11" ht="12.75">
      <c r="A57" s="27"/>
      <c r="B57" s="28"/>
      <c r="C57" s="34"/>
      <c r="D57" s="35"/>
      <c r="E57" s="35"/>
      <c r="F57" s="35"/>
      <c r="G57" s="35"/>
      <c r="H57" s="35"/>
      <c r="I57" s="35"/>
      <c r="J57" s="36"/>
      <c r="K57" s="41"/>
    </row>
    <row r="58" spans="1:11" ht="12.75">
      <c r="A58" s="27"/>
      <c r="B58" s="28"/>
      <c r="C58" s="34"/>
      <c r="D58" s="35"/>
      <c r="E58" s="35"/>
      <c r="F58" s="35"/>
      <c r="G58" s="35"/>
      <c r="H58" s="35"/>
      <c r="I58" s="35"/>
      <c r="J58" s="36"/>
      <c r="K58" s="41"/>
    </row>
    <row r="59" spans="1:11" ht="12.75">
      <c r="A59" s="27"/>
      <c r="B59" s="28"/>
      <c r="C59" s="34"/>
      <c r="D59" s="35"/>
      <c r="E59" s="35"/>
      <c r="F59" s="35"/>
      <c r="G59" s="35"/>
      <c r="H59" s="35"/>
      <c r="I59" s="35"/>
      <c r="J59" s="36"/>
      <c r="K59" s="41"/>
    </row>
    <row r="60" spans="1:11" ht="12.75">
      <c r="A60" s="27"/>
      <c r="B60" s="28"/>
      <c r="C60" s="34"/>
      <c r="D60" s="35"/>
      <c r="E60" s="35"/>
      <c r="F60" s="35"/>
      <c r="G60" s="35"/>
      <c r="H60" s="35"/>
      <c r="I60" s="35"/>
      <c r="J60" s="36"/>
      <c r="K60" s="41"/>
    </row>
    <row r="61" spans="1:11" ht="13.5" thickBot="1">
      <c r="A61" s="29"/>
      <c r="B61" s="30"/>
      <c r="C61" s="37"/>
      <c r="D61" s="38"/>
      <c r="E61" s="38"/>
      <c r="F61" s="38"/>
      <c r="G61" s="38"/>
      <c r="H61" s="38"/>
      <c r="I61" s="38"/>
      <c r="J61" s="39"/>
      <c r="K61" s="42"/>
    </row>
    <row r="62" spans="1:11" ht="12.75">
      <c r="A62" s="198" t="s">
        <v>220</v>
      </c>
      <c r="B62" s="188"/>
      <c r="C62" s="139" t="s">
        <v>221</v>
      </c>
      <c r="D62" s="140"/>
      <c r="E62" s="140"/>
      <c r="F62" s="140"/>
      <c r="G62" s="140"/>
      <c r="H62" s="140"/>
      <c r="I62" s="140"/>
      <c r="J62" s="140"/>
      <c r="K62" s="40" t="s">
        <v>219</v>
      </c>
    </row>
    <row r="63" spans="1:11" ht="12.75">
      <c r="A63" s="240"/>
      <c r="B63" s="188"/>
      <c r="C63" s="140"/>
      <c r="D63" s="140"/>
      <c r="E63" s="140"/>
      <c r="F63" s="140"/>
      <c r="G63" s="140"/>
      <c r="H63" s="140"/>
      <c r="I63" s="140"/>
      <c r="J63" s="140"/>
      <c r="K63" s="41"/>
    </row>
    <row r="64" spans="1:11" ht="12.75">
      <c r="A64" s="240"/>
      <c r="B64" s="188"/>
      <c r="C64" s="140"/>
      <c r="D64" s="140"/>
      <c r="E64" s="140"/>
      <c r="F64" s="140"/>
      <c r="G64" s="140"/>
      <c r="H64" s="140"/>
      <c r="I64" s="140"/>
      <c r="J64" s="140"/>
      <c r="K64" s="41"/>
    </row>
    <row r="65" spans="1:11" ht="12.75">
      <c r="A65" s="240"/>
      <c r="B65" s="188"/>
      <c r="C65" s="140"/>
      <c r="D65" s="140"/>
      <c r="E65" s="140"/>
      <c r="F65" s="140"/>
      <c r="G65" s="140"/>
      <c r="H65" s="140"/>
      <c r="I65" s="140"/>
      <c r="J65" s="140"/>
      <c r="K65" s="41"/>
    </row>
    <row r="66" spans="1:11" ht="12.75">
      <c r="A66" s="240"/>
      <c r="B66" s="188"/>
      <c r="C66" s="140"/>
      <c r="D66" s="140"/>
      <c r="E66" s="140"/>
      <c r="F66" s="140"/>
      <c r="G66" s="140"/>
      <c r="H66" s="140"/>
      <c r="I66" s="140"/>
      <c r="J66" s="140"/>
      <c r="K66" s="41"/>
    </row>
    <row r="67" spans="1:11" ht="12.75">
      <c r="A67" s="240"/>
      <c r="B67" s="188"/>
      <c r="C67" s="140"/>
      <c r="D67" s="140"/>
      <c r="E67" s="140"/>
      <c r="F67" s="140"/>
      <c r="G67" s="140"/>
      <c r="H67" s="140"/>
      <c r="I67" s="140"/>
      <c r="J67" s="140"/>
      <c r="K67" s="41"/>
    </row>
    <row r="68" spans="1:11" ht="12.75">
      <c r="A68" s="240"/>
      <c r="B68" s="188"/>
      <c r="C68" s="140"/>
      <c r="D68" s="140"/>
      <c r="E68" s="140"/>
      <c r="F68" s="140"/>
      <c r="G68" s="140"/>
      <c r="H68" s="140"/>
      <c r="I68" s="140"/>
      <c r="J68" s="140"/>
      <c r="K68" s="41"/>
    </row>
    <row r="69" spans="1:11" ht="12.75">
      <c r="A69" s="240"/>
      <c r="B69" s="188"/>
      <c r="C69" s="140"/>
      <c r="D69" s="140"/>
      <c r="E69" s="140"/>
      <c r="F69" s="140"/>
      <c r="G69" s="140"/>
      <c r="H69" s="140"/>
      <c r="I69" s="140"/>
      <c r="J69" s="140"/>
      <c r="K69" s="41"/>
    </row>
    <row r="70" spans="1:11" ht="12.75">
      <c r="A70" s="240"/>
      <c r="B70" s="188"/>
      <c r="C70" s="140"/>
      <c r="D70" s="140"/>
      <c r="E70" s="140"/>
      <c r="F70" s="140"/>
      <c r="G70" s="140"/>
      <c r="H70" s="140"/>
      <c r="I70" s="140"/>
      <c r="J70" s="140"/>
      <c r="K70" s="41"/>
    </row>
    <row r="71" spans="1:11" ht="12.75">
      <c r="A71" s="248"/>
      <c r="B71" s="190"/>
      <c r="C71" s="141"/>
      <c r="D71" s="141"/>
      <c r="E71" s="141"/>
      <c r="F71" s="141"/>
      <c r="G71" s="141"/>
      <c r="H71" s="141"/>
      <c r="I71" s="141"/>
      <c r="J71" s="141"/>
      <c r="K71" s="225"/>
    </row>
    <row r="72" spans="1:11" ht="12.75">
      <c r="A72" s="248"/>
      <c r="B72" s="190"/>
      <c r="C72" s="141"/>
      <c r="D72" s="141"/>
      <c r="E72" s="141"/>
      <c r="F72" s="141"/>
      <c r="G72" s="141"/>
      <c r="H72" s="141"/>
      <c r="I72" s="141"/>
      <c r="J72" s="141"/>
      <c r="K72" s="225"/>
    </row>
    <row r="73" spans="1:11" ht="13.5" thickBot="1">
      <c r="A73" s="249"/>
      <c r="B73" s="250"/>
      <c r="C73" s="172"/>
      <c r="D73" s="172"/>
      <c r="E73" s="172"/>
      <c r="F73" s="172"/>
      <c r="G73" s="172"/>
      <c r="H73" s="172"/>
      <c r="I73" s="172"/>
      <c r="J73" s="172"/>
      <c r="K73" s="42"/>
    </row>
    <row r="74" spans="1:11" ht="15" customHeight="1">
      <c r="A74" s="217">
        <v>3</v>
      </c>
      <c r="B74" s="218"/>
      <c r="C74" s="218"/>
      <c r="D74" s="218"/>
      <c r="E74" s="218"/>
      <c r="F74" s="218"/>
      <c r="G74" s="218"/>
      <c r="H74" s="218"/>
      <c r="I74" s="218"/>
      <c r="J74" s="218"/>
      <c r="K74" s="219"/>
    </row>
    <row r="75" spans="1:11" ht="15" customHeight="1" thickBot="1">
      <c r="A75" s="146"/>
      <c r="B75" s="61"/>
      <c r="C75" s="61"/>
      <c r="D75" s="61"/>
      <c r="E75" s="61"/>
      <c r="F75" s="61"/>
      <c r="G75" s="61"/>
      <c r="H75" s="61"/>
      <c r="I75" s="61"/>
      <c r="J75" s="61"/>
      <c r="K75" s="145"/>
    </row>
    <row r="76" spans="1:11" ht="15" customHeight="1">
      <c r="A76" s="238" t="s">
        <v>161</v>
      </c>
      <c r="B76" s="239"/>
      <c r="C76" s="244" t="s">
        <v>25</v>
      </c>
      <c r="D76" s="244"/>
      <c r="E76" s="244"/>
      <c r="F76" s="244"/>
      <c r="G76" s="244"/>
      <c r="H76" s="244"/>
      <c r="I76" s="244"/>
      <c r="J76" s="244"/>
      <c r="K76" s="247" t="s">
        <v>222</v>
      </c>
    </row>
    <row r="77" spans="1:11" ht="12.75" customHeight="1">
      <c r="A77" s="240"/>
      <c r="B77" s="188"/>
      <c r="C77" s="245"/>
      <c r="D77" s="245"/>
      <c r="E77" s="245"/>
      <c r="F77" s="245"/>
      <c r="G77" s="245"/>
      <c r="H77" s="245"/>
      <c r="I77" s="245"/>
      <c r="J77" s="245"/>
      <c r="K77" s="209"/>
    </row>
    <row r="78" spans="1:11" ht="15" customHeight="1">
      <c r="A78" s="240"/>
      <c r="B78" s="188"/>
      <c r="C78" s="245"/>
      <c r="D78" s="245"/>
      <c r="E78" s="245"/>
      <c r="F78" s="245"/>
      <c r="G78" s="245"/>
      <c r="H78" s="245"/>
      <c r="I78" s="245"/>
      <c r="J78" s="245"/>
      <c r="K78" s="209"/>
    </row>
    <row r="79" spans="1:11" ht="15" customHeight="1">
      <c r="A79" s="240"/>
      <c r="B79" s="188"/>
      <c r="C79" s="245"/>
      <c r="D79" s="245"/>
      <c r="E79" s="245"/>
      <c r="F79" s="245"/>
      <c r="G79" s="245"/>
      <c r="H79" s="245"/>
      <c r="I79" s="245"/>
      <c r="J79" s="245"/>
      <c r="K79" s="209"/>
    </row>
    <row r="80" spans="1:11" ht="15" customHeight="1">
      <c r="A80" s="240"/>
      <c r="B80" s="188"/>
      <c r="C80" s="245"/>
      <c r="D80" s="245"/>
      <c r="E80" s="245"/>
      <c r="F80" s="245"/>
      <c r="G80" s="245"/>
      <c r="H80" s="245"/>
      <c r="I80" s="245"/>
      <c r="J80" s="245"/>
      <c r="K80" s="209"/>
    </row>
    <row r="81" spans="1:11" ht="15" customHeight="1">
      <c r="A81" s="240"/>
      <c r="B81" s="188"/>
      <c r="C81" s="245"/>
      <c r="D81" s="245"/>
      <c r="E81" s="245"/>
      <c r="F81" s="245"/>
      <c r="G81" s="245"/>
      <c r="H81" s="245"/>
      <c r="I81" s="245"/>
      <c r="J81" s="245"/>
      <c r="K81" s="209"/>
    </row>
    <row r="82" spans="1:11" ht="15" customHeight="1">
      <c r="A82" s="240"/>
      <c r="B82" s="188"/>
      <c r="C82" s="245"/>
      <c r="D82" s="245"/>
      <c r="E82" s="245"/>
      <c r="F82" s="245"/>
      <c r="G82" s="245"/>
      <c r="H82" s="245"/>
      <c r="I82" s="245"/>
      <c r="J82" s="245"/>
      <c r="K82" s="209"/>
    </row>
    <row r="83" spans="1:11" ht="15" customHeight="1">
      <c r="A83" s="248"/>
      <c r="B83" s="190"/>
      <c r="C83" s="246"/>
      <c r="D83" s="246"/>
      <c r="E83" s="246"/>
      <c r="F83" s="246"/>
      <c r="G83" s="246"/>
      <c r="H83" s="246"/>
      <c r="I83" s="246"/>
      <c r="J83" s="246"/>
      <c r="K83" s="209"/>
    </row>
    <row r="84" spans="1:11" ht="12.75" customHeight="1">
      <c r="A84" s="198" t="s">
        <v>26</v>
      </c>
      <c r="B84" s="175"/>
      <c r="C84" s="199" t="s">
        <v>27</v>
      </c>
      <c r="D84" s="200"/>
      <c r="E84" s="200"/>
      <c r="F84" s="200"/>
      <c r="G84" s="200"/>
      <c r="H84" s="200"/>
      <c r="I84" s="200"/>
      <c r="J84" s="201"/>
      <c r="K84" s="208" t="s">
        <v>223</v>
      </c>
    </row>
    <row r="85" spans="1:11" ht="12.75">
      <c r="A85" s="198"/>
      <c r="B85" s="175"/>
      <c r="C85" s="202"/>
      <c r="D85" s="203"/>
      <c r="E85" s="203"/>
      <c r="F85" s="203"/>
      <c r="G85" s="203"/>
      <c r="H85" s="203"/>
      <c r="I85" s="203"/>
      <c r="J85" s="204"/>
      <c r="K85" s="209"/>
    </row>
    <row r="86" spans="1:11" ht="12.75">
      <c r="A86" s="198"/>
      <c r="B86" s="175"/>
      <c r="C86" s="202"/>
      <c r="D86" s="203"/>
      <c r="E86" s="203"/>
      <c r="F86" s="203"/>
      <c r="G86" s="203"/>
      <c r="H86" s="203"/>
      <c r="I86" s="203"/>
      <c r="J86" s="204"/>
      <c r="K86" s="209"/>
    </row>
    <row r="87" spans="1:11" ht="12.75">
      <c r="A87" s="198"/>
      <c r="B87" s="175"/>
      <c r="C87" s="202"/>
      <c r="D87" s="203"/>
      <c r="E87" s="203"/>
      <c r="F87" s="203"/>
      <c r="G87" s="203"/>
      <c r="H87" s="203"/>
      <c r="I87" s="203"/>
      <c r="J87" s="204"/>
      <c r="K87" s="209"/>
    </row>
    <row r="88" spans="1:11" ht="12.75">
      <c r="A88" s="198"/>
      <c r="B88" s="175"/>
      <c r="C88" s="202"/>
      <c r="D88" s="203"/>
      <c r="E88" s="203"/>
      <c r="F88" s="203"/>
      <c r="G88" s="203"/>
      <c r="H88" s="203"/>
      <c r="I88" s="203"/>
      <c r="J88" s="204"/>
      <c r="K88" s="209"/>
    </row>
    <row r="89" spans="1:11" ht="12.75">
      <c r="A89" s="198"/>
      <c r="B89" s="175"/>
      <c r="C89" s="202"/>
      <c r="D89" s="203"/>
      <c r="E89" s="203"/>
      <c r="F89" s="203"/>
      <c r="G89" s="203"/>
      <c r="H89" s="203"/>
      <c r="I89" s="203"/>
      <c r="J89" s="204"/>
      <c r="K89" s="209"/>
    </row>
    <row r="90" spans="1:11" ht="16.5" customHeight="1">
      <c r="A90" s="198"/>
      <c r="B90" s="175"/>
      <c r="C90" s="202"/>
      <c r="D90" s="203"/>
      <c r="E90" s="203"/>
      <c r="F90" s="203"/>
      <c r="G90" s="203"/>
      <c r="H90" s="203"/>
      <c r="I90" s="203"/>
      <c r="J90" s="204"/>
      <c r="K90" s="209"/>
    </row>
    <row r="91" spans="1:11" ht="12.75">
      <c r="A91" s="198"/>
      <c r="B91" s="175"/>
      <c r="C91" s="202"/>
      <c r="D91" s="203"/>
      <c r="E91" s="203"/>
      <c r="F91" s="203"/>
      <c r="G91" s="203"/>
      <c r="H91" s="203"/>
      <c r="I91" s="203"/>
      <c r="J91" s="204"/>
      <c r="K91" s="209"/>
    </row>
    <row r="92" spans="1:11" ht="12.75">
      <c r="A92" s="198"/>
      <c r="B92" s="175"/>
      <c r="C92" s="205"/>
      <c r="D92" s="206"/>
      <c r="E92" s="206"/>
      <c r="F92" s="206"/>
      <c r="G92" s="206"/>
      <c r="H92" s="206"/>
      <c r="I92" s="206"/>
      <c r="J92" s="207"/>
      <c r="K92" s="210"/>
    </row>
    <row r="93" spans="1:11" ht="12.75">
      <c r="A93" s="198" t="s">
        <v>28</v>
      </c>
      <c r="B93" s="175"/>
      <c r="C93" s="199" t="s">
        <v>29</v>
      </c>
      <c r="D93" s="200"/>
      <c r="E93" s="200"/>
      <c r="F93" s="200"/>
      <c r="G93" s="200"/>
      <c r="H93" s="200"/>
      <c r="I93" s="200"/>
      <c r="J93" s="201"/>
      <c r="K93" s="208" t="s">
        <v>223</v>
      </c>
    </row>
    <row r="94" spans="1:11" ht="12.75">
      <c r="A94" s="198"/>
      <c r="B94" s="175"/>
      <c r="C94" s="202"/>
      <c r="D94" s="203"/>
      <c r="E94" s="203"/>
      <c r="F94" s="203"/>
      <c r="G94" s="203"/>
      <c r="H94" s="203"/>
      <c r="I94" s="203"/>
      <c r="J94" s="204"/>
      <c r="K94" s="226"/>
    </row>
    <row r="95" spans="1:11" ht="12.75">
      <c r="A95" s="198"/>
      <c r="B95" s="175"/>
      <c r="C95" s="202"/>
      <c r="D95" s="203"/>
      <c r="E95" s="203"/>
      <c r="F95" s="203"/>
      <c r="G95" s="203"/>
      <c r="H95" s="203"/>
      <c r="I95" s="203"/>
      <c r="J95" s="204"/>
      <c r="K95" s="226"/>
    </row>
    <row r="96" spans="1:11" ht="12.75">
      <c r="A96" s="198"/>
      <c r="B96" s="175"/>
      <c r="C96" s="202"/>
      <c r="D96" s="203"/>
      <c r="E96" s="203"/>
      <c r="F96" s="203"/>
      <c r="G96" s="203"/>
      <c r="H96" s="203"/>
      <c r="I96" s="203"/>
      <c r="J96" s="204"/>
      <c r="K96" s="226"/>
    </row>
    <row r="97" spans="1:11" ht="12.75">
      <c r="A97" s="198"/>
      <c r="B97" s="175"/>
      <c r="C97" s="202"/>
      <c r="D97" s="203"/>
      <c r="E97" s="203"/>
      <c r="F97" s="203"/>
      <c r="G97" s="203"/>
      <c r="H97" s="203"/>
      <c r="I97" s="203"/>
      <c r="J97" s="204"/>
      <c r="K97" s="226"/>
    </row>
    <row r="98" spans="1:11" ht="12.75">
      <c r="A98" s="198"/>
      <c r="B98" s="175"/>
      <c r="C98" s="202"/>
      <c r="D98" s="203"/>
      <c r="E98" s="203"/>
      <c r="F98" s="203"/>
      <c r="G98" s="203"/>
      <c r="H98" s="203"/>
      <c r="I98" s="203"/>
      <c r="J98" s="204"/>
      <c r="K98" s="226"/>
    </row>
    <row r="99" spans="1:11" ht="12.75">
      <c r="A99" s="198"/>
      <c r="B99" s="175"/>
      <c r="C99" s="202"/>
      <c r="D99" s="203"/>
      <c r="E99" s="203"/>
      <c r="F99" s="203"/>
      <c r="G99" s="203"/>
      <c r="H99" s="203"/>
      <c r="I99" s="203"/>
      <c r="J99" s="204"/>
      <c r="K99" s="226"/>
    </row>
    <row r="100" spans="1:11" ht="16.5" customHeight="1">
      <c r="A100" s="198"/>
      <c r="B100" s="175"/>
      <c r="C100" s="202"/>
      <c r="D100" s="203"/>
      <c r="E100" s="203"/>
      <c r="F100" s="203"/>
      <c r="G100" s="203"/>
      <c r="H100" s="203"/>
      <c r="I100" s="203"/>
      <c r="J100" s="204"/>
      <c r="K100" s="226"/>
    </row>
    <row r="101" spans="1:11" ht="12.75">
      <c r="A101" s="198"/>
      <c r="B101" s="175"/>
      <c r="C101" s="205"/>
      <c r="D101" s="206"/>
      <c r="E101" s="206"/>
      <c r="F101" s="206"/>
      <c r="G101" s="206"/>
      <c r="H101" s="206"/>
      <c r="I101" s="206"/>
      <c r="J101" s="207"/>
      <c r="K101" s="227"/>
    </row>
    <row r="102" spans="1:11" ht="12.75">
      <c r="A102" s="198" t="s">
        <v>30</v>
      </c>
      <c r="B102" s="175"/>
      <c r="C102" s="199" t="s">
        <v>31</v>
      </c>
      <c r="D102" s="200"/>
      <c r="E102" s="200"/>
      <c r="F102" s="200"/>
      <c r="G102" s="200"/>
      <c r="H102" s="200"/>
      <c r="I102" s="200"/>
      <c r="J102" s="201"/>
      <c r="K102" s="208" t="s">
        <v>224</v>
      </c>
    </row>
    <row r="103" spans="1:11" ht="12.75">
      <c r="A103" s="198"/>
      <c r="B103" s="175"/>
      <c r="C103" s="202"/>
      <c r="D103" s="203"/>
      <c r="E103" s="203"/>
      <c r="F103" s="203"/>
      <c r="G103" s="203"/>
      <c r="H103" s="203"/>
      <c r="I103" s="203"/>
      <c r="J103" s="204"/>
      <c r="K103" s="209"/>
    </row>
    <row r="104" spans="1:11" ht="12.75">
      <c r="A104" s="198"/>
      <c r="B104" s="175"/>
      <c r="C104" s="202"/>
      <c r="D104" s="203"/>
      <c r="E104" s="203"/>
      <c r="F104" s="203"/>
      <c r="G104" s="203"/>
      <c r="H104" s="203"/>
      <c r="I104" s="203"/>
      <c r="J104" s="204"/>
      <c r="K104" s="209"/>
    </row>
    <row r="105" spans="1:11" ht="12.75">
      <c r="A105" s="198"/>
      <c r="B105" s="175"/>
      <c r="C105" s="202"/>
      <c r="D105" s="203"/>
      <c r="E105" s="203"/>
      <c r="F105" s="203"/>
      <c r="G105" s="203"/>
      <c r="H105" s="203"/>
      <c r="I105" s="203"/>
      <c r="J105" s="204"/>
      <c r="K105" s="209"/>
    </row>
    <row r="106" spans="1:11" ht="12.75">
      <c r="A106" s="198"/>
      <c r="B106" s="175"/>
      <c r="C106" s="202"/>
      <c r="D106" s="203"/>
      <c r="E106" s="203"/>
      <c r="F106" s="203"/>
      <c r="G106" s="203"/>
      <c r="H106" s="203"/>
      <c r="I106" s="203"/>
      <c r="J106" s="204"/>
      <c r="K106" s="209"/>
    </row>
    <row r="107" spans="1:11" ht="12.75">
      <c r="A107" s="198"/>
      <c r="B107" s="175"/>
      <c r="C107" s="202"/>
      <c r="D107" s="203"/>
      <c r="E107" s="203"/>
      <c r="F107" s="203"/>
      <c r="G107" s="203"/>
      <c r="H107" s="203"/>
      <c r="I107" s="203"/>
      <c r="J107" s="204"/>
      <c r="K107" s="209"/>
    </row>
    <row r="108" spans="1:11" ht="12.75">
      <c r="A108" s="198"/>
      <c r="B108" s="175"/>
      <c r="C108" s="202"/>
      <c r="D108" s="203"/>
      <c r="E108" s="203"/>
      <c r="F108" s="203"/>
      <c r="G108" s="203"/>
      <c r="H108" s="203"/>
      <c r="I108" s="203"/>
      <c r="J108" s="204"/>
      <c r="K108" s="209"/>
    </row>
    <row r="109" spans="1:11" ht="14.25" customHeight="1">
      <c r="A109" s="198"/>
      <c r="B109" s="175"/>
      <c r="C109" s="202"/>
      <c r="D109" s="203"/>
      <c r="E109" s="203"/>
      <c r="F109" s="203"/>
      <c r="G109" s="203"/>
      <c r="H109" s="203"/>
      <c r="I109" s="203"/>
      <c r="J109" s="204"/>
      <c r="K109" s="209"/>
    </row>
    <row r="110" spans="1:11" ht="12.75">
      <c r="A110" s="198"/>
      <c r="B110" s="175"/>
      <c r="C110" s="205"/>
      <c r="D110" s="206"/>
      <c r="E110" s="206"/>
      <c r="F110" s="206"/>
      <c r="G110" s="206"/>
      <c r="H110" s="206"/>
      <c r="I110" s="206"/>
      <c r="J110" s="207"/>
      <c r="K110" s="210"/>
    </row>
    <row r="111" spans="1:11" ht="12.75">
      <c r="A111" s="198" t="s">
        <v>225</v>
      </c>
      <c r="B111" s="175"/>
      <c r="C111" s="199" t="s">
        <v>32</v>
      </c>
      <c r="D111" s="200"/>
      <c r="E111" s="200"/>
      <c r="F111" s="200"/>
      <c r="G111" s="200"/>
      <c r="H111" s="200"/>
      <c r="I111" s="200"/>
      <c r="J111" s="201"/>
      <c r="K111" s="208" t="s">
        <v>226</v>
      </c>
    </row>
    <row r="112" spans="1:11" ht="12.75">
      <c r="A112" s="198"/>
      <c r="B112" s="175"/>
      <c r="C112" s="202"/>
      <c r="D112" s="203"/>
      <c r="E112" s="203"/>
      <c r="F112" s="203"/>
      <c r="G112" s="203"/>
      <c r="H112" s="203"/>
      <c r="I112" s="203"/>
      <c r="J112" s="204"/>
      <c r="K112" s="209"/>
    </row>
    <row r="113" spans="1:11" ht="12.75">
      <c r="A113" s="198"/>
      <c r="B113" s="175"/>
      <c r="C113" s="202"/>
      <c r="D113" s="203"/>
      <c r="E113" s="203"/>
      <c r="F113" s="203"/>
      <c r="G113" s="203"/>
      <c r="H113" s="203"/>
      <c r="I113" s="203"/>
      <c r="J113" s="204"/>
      <c r="K113" s="209"/>
    </row>
    <row r="114" spans="1:11" ht="12.75">
      <c r="A114" s="198"/>
      <c r="B114" s="175"/>
      <c r="C114" s="202"/>
      <c r="D114" s="203"/>
      <c r="E114" s="203"/>
      <c r="F114" s="203"/>
      <c r="G114" s="203"/>
      <c r="H114" s="203"/>
      <c r="I114" s="203"/>
      <c r="J114" s="204"/>
      <c r="K114" s="209"/>
    </row>
    <row r="115" spans="1:11" ht="12.75">
      <c r="A115" s="198"/>
      <c r="B115" s="175"/>
      <c r="C115" s="202"/>
      <c r="D115" s="203"/>
      <c r="E115" s="203"/>
      <c r="F115" s="203"/>
      <c r="G115" s="203"/>
      <c r="H115" s="203"/>
      <c r="I115" s="203"/>
      <c r="J115" s="204"/>
      <c r="K115" s="209"/>
    </row>
    <row r="116" spans="1:11" ht="12.75">
      <c r="A116" s="198"/>
      <c r="B116" s="175"/>
      <c r="C116" s="202"/>
      <c r="D116" s="203"/>
      <c r="E116" s="203"/>
      <c r="F116" s="203"/>
      <c r="G116" s="203"/>
      <c r="H116" s="203"/>
      <c r="I116" s="203"/>
      <c r="J116" s="204"/>
      <c r="K116" s="209"/>
    </row>
    <row r="117" spans="1:11" ht="13.5" customHeight="1">
      <c r="A117" s="198"/>
      <c r="B117" s="175"/>
      <c r="C117" s="202"/>
      <c r="D117" s="203"/>
      <c r="E117" s="203"/>
      <c r="F117" s="203"/>
      <c r="G117" s="203"/>
      <c r="H117" s="203"/>
      <c r="I117" s="203"/>
      <c r="J117" s="204"/>
      <c r="K117" s="209"/>
    </row>
    <row r="118" spans="1:11" ht="12.75" customHeight="1">
      <c r="A118" s="198"/>
      <c r="B118" s="175"/>
      <c r="C118" s="202"/>
      <c r="D118" s="203"/>
      <c r="E118" s="203"/>
      <c r="F118" s="203"/>
      <c r="G118" s="203"/>
      <c r="H118" s="203"/>
      <c r="I118" s="203"/>
      <c r="J118" s="204"/>
      <c r="K118" s="209"/>
    </row>
    <row r="119" spans="1:11" ht="12" customHeight="1">
      <c r="A119" s="198"/>
      <c r="B119" s="175"/>
      <c r="C119" s="205"/>
      <c r="D119" s="206"/>
      <c r="E119" s="206"/>
      <c r="F119" s="206"/>
      <c r="G119" s="206"/>
      <c r="H119" s="206"/>
      <c r="I119" s="206"/>
      <c r="J119" s="207"/>
      <c r="K119" s="210"/>
    </row>
    <row r="120" spans="1:11" ht="12.75">
      <c r="A120" s="198" t="s">
        <v>33</v>
      </c>
      <c r="B120" s="175"/>
      <c r="C120" s="199" t="s">
        <v>34</v>
      </c>
      <c r="D120" s="200"/>
      <c r="E120" s="200"/>
      <c r="F120" s="200"/>
      <c r="G120" s="200"/>
      <c r="H120" s="200"/>
      <c r="I120" s="200"/>
      <c r="J120" s="201"/>
      <c r="K120" s="208" t="s">
        <v>155</v>
      </c>
    </row>
    <row r="121" spans="1:11" ht="12.75">
      <c r="A121" s="198"/>
      <c r="B121" s="175"/>
      <c r="C121" s="202"/>
      <c r="D121" s="203"/>
      <c r="E121" s="203"/>
      <c r="F121" s="203"/>
      <c r="G121" s="203"/>
      <c r="H121" s="203"/>
      <c r="I121" s="203"/>
      <c r="J121" s="204"/>
      <c r="K121" s="209"/>
    </row>
    <row r="122" spans="1:11" ht="12.75">
      <c r="A122" s="198"/>
      <c r="B122" s="175"/>
      <c r="C122" s="202"/>
      <c r="D122" s="203"/>
      <c r="E122" s="203"/>
      <c r="F122" s="203"/>
      <c r="G122" s="203"/>
      <c r="H122" s="203"/>
      <c r="I122" s="203"/>
      <c r="J122" s="204"/>
      <c r="K122" s="209"/>
    </row>
    <row r="123" spans="1:11" ht="12.75">
      <c r="A123" s="198"/>
      <c r="B123" s="175"/>
      <c r="C123" s="202"/>
      <c r="D123" s="203"/>
      <c r="E123" s="203"/>
      <c r="F123" s="203"/>
      <c r="G123" s="203"/>
      <c r="H123" s="203"/>
      <c r="I123" s="203"/>
      <c r="J123" s="204"/>
      <c r="K123" s="209"/>
    </row>
    <row r="124" spans="1:11" ht="12.75">
      <c r="A124" s="198"/>
      <c r="B124" s="175"/>
      <c r="C124" s="202"/>
      <c r="D124" s="203"/>
      <c r="E124" s="203"/>
      <c r="F124" s="203"/>
      <c r="G124" s="203"/>
      <c r="H124" s="203"/>
      <c r="I124" s="203"/>
      <c r="J124" s="204"/>
      <c r="K124" s="209"/>
    </row>
    <row r="125" spans="1:11" ht="12.75">
      <c r="A125" s="198"/>
      <c r="B125" s="175"/>
      <c r="C125" s="202"/>
      <c r="D125" s="203"/>
      <c r="E125" s="203"/>
      <c r="F125" s="203"/>
      <c r="G125" s="203"/>
      <c r="H125" s="203"/>
      <c r="I125" s="203"/>
      <c r="J125" s="204"/>
      <c r="K125" s="209"/>
    </row>
    <row r="126" spans="1:11" ht="12.75">
      <c r="A126" s="198"/>
      <c r="B126" s="175"/>
      <c r="C126" s="202"/>
      <c r="D126" s="203"/>
      <c r="E126" s="203"/>
      <c r="F126" s="203"/>
      <c r="G126" s="203"/>
      <c r="H126" s="203"/>
      <c r="I126" s="203"/>
      <c r="J126" s="204"/>
      <c r="K126" s="209"/>
    </row>
    <row r="127" spans="1:11" ht="12.75">
      <c r="A127" s="198"/>
      <c r="B127" s="175"/>
      <c r="C127" s="202"/>
      <c r="D127" s="203"/>
      <c r="E127" s="203"/>
      <c r="F127" s="203"/>
      <c r="G127" s="203"/>
      <c r="H127" s="203"/>
      <c r="I127" s="203"/>
      <c r="J127" s="204"/>
      <c r="K127" s="209"/>
    </row>
    <row r="128" spans="1:11" ht="12.75">
      <c r="A128" s="198"/>
      <c r="B128" s="175"/>
      <c r="C128" s="205"/>
      <c r="D128" s="206"/>
      <c r="E128" s="206"/>
      <c r="F128" s="206"/>
      <c r="G128" s="206"/>
      <c r="H128" s="206"/>
      <c r="I128" s="206"/>
      <c r="J128" s="207"/>
      <c r="K128" s="210"/>
    </row>
    <row r="129" spans="1:11" ht="12.75">
      <c r="A129" s="198" t="s">
        <v>35</v>
      </c>
      <c r="B129" s="175"/>
      <c r="C129" s="199" t="s">
        <v>36</v>
      </c>
      <c r="D129" s="200"/>
      <c r="E129" s="200"/>
      <c r="F129" s="200"/>
      <c r="G129" s="200"/>
      <c r="H129" s="200"/>
      <c r="I129" s="200"/>
      <c r="J129" s="201"/>
      <c r="K129" s="208" t="s">
        <v>156</v>
      </c>
    </row>
    <row r="130" spans="1:11" ht="12.75">
      <c r="A130" s="198"/>
      <c r="B130" s="175"/>
      <c r="C130" s="202"/>
      <c r="D130" s="203"/>
      <c r="E130" s="203"/>
      <c r="F130" s="203"/>
      <c r="G130" s="203"/>
      <c r="H130" s="203"/>
      <c r="I130" s="203"/>
      <c r="J130" s="204"/>
      <c r="K130" s="209"/>
    </row>
    <row r="131" spans="1:11" ht="12.75">
      <c r="A131" s="198"/>
      <c r="B131" s="175"/>
      <c r="C131" s="202"/>
      <c r="D131" s="203"/>
      <c r="E131" s="203"/>
      <c r="F131" s="203"/>
      <c r="G131" s="203"/>
      <c r="H131" s="203"/>
      <c r="I131" s="203"/>
      <c r="J131" s="204"/>
      <c r="K131" s="209"/>
    </row>
    <row r="132" spans="1:11" ht="12.75">
      <c r="A132" s="198"/>
      <c r="B132" s="175"/>
      <c r="C132" s="202"/>
      <c r="D132" s="203"/>
      <c r="E132" s="203"/>
      <c r="F132" s="203"/>
      <c r="G132" s="203"/>
      <c r="H132" s="203"/>
      <c r="I132" s="203"/>
      <c r="J132" s="204"/>
      <c r="K132" s="209"/>
    </row>
    <row r="133" spans="1:11" ht="12.75">
      <c r="A133" s="198"/>
      <c r="B133" s="175"/>
      <c r="C133" s="202"/>
      <c r="D133" s="203"/>
      <c r="E133" s="203"/>
      <c r="F133" s="203"/>
      <c r="G133" s="203"/>
      <c r="H133" s="203"/>
      <c r="I133" s="203"/>
      <c r="J133" s="204"/>
      <c r="K133" s="209"/>
    </row>
    <row r="134" spans="1:11" ht="12.75">
      <c r="A134" s="198"/>
      <c r="B134" s="175"/>
      <c r="C134" s="202"/>
      <c r="D134" s="203"/>
      <c r="E134" s="203"/>
      <c r="F134" s="203"/>
      <c r="G134" s="203"/>
      <c r="H134" s="203"/>
      <c r="I134" s="203"/>
      <c r="J134" s="204"/>
      <c r="K134" s="209"/>
    </row>
    <row r="135" spans="1:11" ht="12.75">
      <c r="A135" s="198"/>
      <c r="B135" s="175"/>
      <c r="C135" s="202"/>
      <c r="D135" s="203"/>
      <c r="E135" s="203"/>
      <c r="F135" s="203"/>
      <c r="G135" s="203"/>
      <c r="H135" s="203"/>
      <c r="I135" s="203"/>
      <c r="J135" s="204"/>
      <c r="K135" s="209"/>
    </row>
    <row r="136" spans="1:11" ht="12.75">
      <c r="A136" s="198"/>
      <c r="B136" s="175"/>
      <c r="C136" s="202"/>
      <c r="D136" s="203"/>
      <c r="E136" s="203"/>
      <c r="F136" s="203"/>
      <c r="G136" s="203"/>
      <c r="H136" s="203"/>
      <c r="I136" s="203"/>
      <c r="J136" s="204"/>
      <c r="K136" s="209"/>
    </row>
    <row r="137" spans="1:11" ht="17.25" customHeight="1" thickBot="1">
      <c r="A137" s="211"/>
      <c r="B137" s="212"/>
      <c r="C137" s="213"/>
      <c r="D137" s="214"/>
      <c r="E137" s="214"/>
      <c r="F137" s="214"/>
      <c r="G137" s="214"/>
      <c r="H137" s="214"/>
      <c r="I137" s="214"/>
      <c r="J137" s="215"/>
      <c r="K137" s="216"/>
    </row>
    <row r="138" spans="1:11" ht="12.75">
      <c r="A138" s="217" t="s">
        <v>37</v>
      </c>
      <c r="B138" s="218"/>
      <c r="C138" s="218"/>
      <c r="D138" s="218"/>
      <c r="E138" s="218"/>
      <c r="F138" s="218"/>
      <c r="G138" s="218"/>
      <c r="H138" s="218"/>
      <c r="I138" s="218"/>
      <c r="J138" s="218"/>
      <c r="K138" s="219"/>
    </row>
    <row r="139" spans="1:11" ht="13.5" thickBot="1">
      <c r="A139" s="146"/>
      <c r="B139" s="61"/>
      <c r="C139" s="61"/>
      <c r="D139" s="61"/>
      <c r="E139" s="61"/>
      <c r="F139" s="61"/>
      <c r="G139" s="61"/>
      <c r="H139" s="61"/>
      <c r="I139" s="61"/>
      <c r="J139" s="61"/>
      <c r="K139" s="145"/>
    </row>
    <row r="140" spans="1:11" ht="12.75" customHeight="1">
      <c r="A140" s="87" t="s">
        <v>38</v>
      </c>
      <c r="B140" s="220"/>
      <c r="C140" s="223" t="s">
        <v>39</v>
      </c>
      <c r="D140" s="94"/>
      <c r="E140" s="94"/>
      <c r="F140" s="94"/>
      <c r="G140" s="94"/>
      <c r="H140" s="94"/>
      <c r="I140" s="94"/>
      <c r="J140" s="224"/>
      <c r="K140" s="150" t="s">
        <v>227</v>
      </c>
    </row>
    <row r="141" spans="1:11" ht="12.75">
      <c r="A141" s="221"/>
      <c r="B141" s="222"/>
      <c r="C141" s="34"/>
      <c r="D141" s="35"/>
      <c r="E141" s="35"/>
      <c r="F141" s="35"/>
      <c r="G141" s="35"/>
      <c r="H141" s="35"/>
      <c r="I141" s="35"/>
      <c r="J141" s="36"/>
      <c r="K141" s="151"/>
    </row>
    <row r="142" spans="1:11" ht="12.75">
      <c r="A142" s="221"/>
      <c r="B142" s="222"/>
      <c r="C142" s="34"/>
      <c r="D142" s="35"/>
      <c r="E142" s="35"/>
      <c r="F142" s="35"/>
      <c r="G142" s="35"/>
      <c r="H142" s="35"/>
      <c r="I142" s="35"/>
      <c r="J142" s="36"/>
      <c r="K142" s="151"/>
    </row>
    <row r="143" spans="1:11" ht="12.75">
      <c r="A143" s="221"/>
      <c r="B143" s="222"/>
      <c r="C143" s="34"/>
      <c r="D143" s="35"/>
      <c r="E143" s="35"/>
      <c r="F143" s="35"/>
      <c r="G143" s="35"/>
      <c r="H143" s="35"/>
      <c r="I143" s="35"/>
      <c r="J143" s="36"/>
      <c r="K143" s="151"/>
    </row>
    <row r="144" spans="1:11" ht="12.75">
      <c r="A144" s="221"/>
      <c r="B144" s="222"/>
      <c r="C144" s="34"/>
      <c r="D144" s="35"/>
      <c r="E144" s="35"/>
      <c r="F144" s="35"/>
      <c r="G144" s="35"/>
      <c r="H144" s="35"/>
      <c r="I144" s="35"/>
      <c r="J144" s="36"/>
      <c r="K144" s="151"/>
    </row>
    <row r="145" spans="1:11" ht="12.75">
      <c r="A145" s="221"/>
      <c r="B145" s="222"/>
      <c r="C145" s="34"/>
      <c r="D145" s="35"/>
      <c r="E145" s="35"/>
      <c r="F145" s="35"/>
      <c r="G145" s="35"/>
      <c r="H145" s="35"/>
      <c r="I145" s="35"/>
      <c r="J145" s="36"/>
      <c r="K145" s="151"/>
    </row>
    <row r="146" spans="1:11" ht="12.75">
      <c r="A146" s="221"/>
      <c r="B146" s="222"/>
      <c r="C146" s="34"/>
      <c r="D146" s="35"/>
      <c r="E146" s="35"/>
      <c r="F146" s="35"/>
      <c r="G146" s="35"/>
      <c r="H146" s="35"/>
      <c r="I146" s="35"/>
      <c r="J146" s="36"/>
      <c r="K146" s="151"/>
    </row>
    <row r="147" spans="1:11" ht="12.75">
      <c r="A147" s="221"/>
      <c r="B147" s="222"/>
      <c r="C147" s="34"/>
      <c r="D147" s="35"/>
      <c r="E147" s="35"/>
      <c r="F147" s="35"/>
      <c r="G147" s="35"/>
      <c r="H147" s="35"/>
      <c r="I147" s="35"/>
      <c r="J147" s="36"/>
      <c r="K147" s="151"/>
    </row>
    <row r="148" spans="1:11" ht="12.75">
      <c r="A148" s="221"/>
      <c r="B148" s="222"/>
      <c r="C148" s="34"/>
      <c r="D148" s="35"/>
      <c r="E148" s="35"/>
      <c r="F148" s="35"/>
      <c r="G148" s="35"/>
      <c r="H148" s="35"/>
      <c r="I148" s="35"/>
      <c r="J148" s="36"/>
      <c r="K148" s="151"/>
    </row>
    <row r="149" spans="1:11" ht="12.75">
      <c r="A149" s="221"/>
      <c r="B149" s="222"/>
      <c r="C149" s="34"/>
      <c r="D149" s="35"/>
      <c r="E149" s="35"/>
      <c r="F149" s="35"/>
      <c r="G149" s="35"/>
      <c r="H149" s="35"/>
      <c r="I149" s="35"/>
      <c r="J149" s="36"/>
      <c r="K149" s="151"/>
    </row>
    <row r="150" spans="1:11" ht="12.75">
      <c r="A150" s="221"/>
      <c r="B150" s="222"/>
      <c r="C150" s="34"/>
      <c r="D150" s="35"/>
      <c r="E150" s="35"/>
      <c r="F150" s="35"/>
      <c r="G150" s="35"/>
      <c r="H150" s="35"/>
      <c r="I150" s="35"/>
      <c r="J150" s="36"/>
      <c r="K150" s="151"/>
    </row>
    <row r="151" spans="1:11" ht="12.75">
      <c r="A151" s="221"/>
      <c r="B151" s="222"/>
      <c r="C151" s="34"/>
      <c r="D151" s="35"/>
      <c r="E151" s="35"/>
      <c r="F151" s="35"/>
      <c r="G151" s="35"/>
      <c r="H151" s="35"/>
      <c r="I151" s="35"/>
      <c r="J151" s="36"/>
      <c r="K151" s="151"/>
    </row>
    <row r="152" spans="1:11" ht="12.75">
      <c r="A152" s="221"/>
      <c r="B152" s="222"/>
      <c r="C152" s="34"/>
      <c r="D152" s="35"/>
      <c r="E152" s="35"/>
      <c r="F152" s="35"/>
      <c r="G152" s="35"/>
      <c r="H152" s="35"/>
      <c r="I152" s="35"/>
      <c r="J152" s="36"/>
      <c r="K152" s="151"/>
    </row>
    <row r="153" spans="1:11" ht="12.75">
      <c r="A153" s="221"/>
      <c r="B153" s="222"/>
      <c r="C153" s="34"/>
      <c r="D153" s="35"/>
      <c r="E153" s="35"/>
      <c r="F153" s="35"/>
      <c r="G153" s="35"/>
      <c r="H153" s="35"/>
      <c r="I153" s="35"/>
      <c r="J153" s="36"/>
      <c r="K153" s="151"/>
    </row>
    <row r="154" spans="1:11" ht="12.75">
      <c r="A154" s="221"/>
      <c r="B154" s="222"/>
      <c r="C154" s="34"/>
      <c r="D154" s="35"/>
      <c r="E154" s="35"/>
      <c r="F154" s="35"/>
      <c r="G154" s="35"/>
      <c r="H154" s="35"/>
      <c r="I154" s="35"/>
      <c r="J154" s="36"/>
      <c r="K154" s="151"/>
    </row>
    <row r="155" spans="1:11" ht="12.75" customHeight="1">
      <c r="A155" s="174" t="s">
        <v>40</v>
      </c>
      <c r="B155" s="136"/>
      <c r="C155" s="183" t="s">
        <v>41</v>
      </c>
      <c r="D155" s="32"/>
      <c r="E155" s="32"/>
      <c r="F155" s="32"/>
      <c r="G155" s="32"/>
      <c r="H155" s="32"/>
      <c r="I155" s="32"/>
      <c r="J155" s="33"/>
      <c r="K155" s="142" t="s">
        <v>228</v>
      </c>
    </row>
    <row r="156" spans="1:11" ht="12.75">
      <c r="A156" s="135"/>
      <c r="B156" s="136"/>
      <c r="C156" s="34"/>
      <c r="D156" s="35"/>
      <c r="E156" s="35"/>
      <c r="F156" s="35"/>
      <c r="G156" s="35"/>
      <c r="H156" s="35"/>
      <c r="I156" s="35"/>
      <c r="J156" s="36"/>
      <c r="K156" s="142"/>
    </row>
    <row r="157" spans="1:11" ht="12.75">
      <c r="A157" s="135"/>
      <c r="B157" s="136"/>
      <c r="C157" s="34"/>
      <c r="D157" s="35"/>
      <c r="E157" s="35"/>
      <c r="F157" s="35"/>
      <c r="G157" s="35"/>
      <c r="H157" s="35"/>
      <c r="I157" s="35"/>
      <c r="J157" s="36"/>
      <c r="K157" s="142"/>
    </row>
    <row r="158" spans="1:11" ht="12.75">
      <c r="A158" s="135"/>
      <c r="B158" s="136"/>
      <c r="C158" s="34"/>
      <c r="D158" s="35"/>
      <c r="E158" s="35"/>
      <c r="F158" s="35"/>
      <c r="G158" s="35"/>
      <c r="H158" s="35"/>
      <c r="I158" s="35"/>
      <c r="J158" s="36"/>
      <c r="K158" s="142"/>
    </row>
    <row r="159" spans="1:11" ht="12.75">
      <c r="A159" s="135"/>
      <c r="B159" s="136"/>
      <c r="C159" s="34"/>
      <c r="D159" s="35"/>
      <c r="E159" s="35"/>
      <c r="F159" s="35"/>
      <c r="G159" s="35"/>
      <c r="H159" s="35"/>
      <c r="I159" s="35"/>
      <c r="J159" s="36"/>
      <c r="K159" s="142"/>
    </row>
    <row r="160" spans="1:11" ht="12.75">
      <c r="A160" s="135"/>
      <c r="B160" s="136"/>
      <c r="C160" s="34"/>
      <c r="D160" s="35"/>
      <c r="E160" s="35"/>
      <c r="F160" s="35"/>
      <c r="G160" s="35"/>
      <c r="H160" s="35"/>
      <c r="I160" s="35"/>
      <c r="J160" s="36"/>
      <c r="K160" s="142"/>
    </row>
    <row r="161" spans="1:11" ht="12.75">
      <c r="A161" s="135"/>
      <c r="B161" s="136"/>
      <c r="C161" s="34"/>
      <c r="D161" s="35"/>
      <c r="E161" s="35"/>
      <c r="F161" s="35"/>
      <c r="G161" s="35"/>
      <c r="H161" s="35"/>
      <c r="I161" s="35"/>
      <c r="J161" s="36"/>
      <c r="K161" s="142"/>
    </row>
    <row r="162" spans="1:11" ht="12.75">
      <c r="A162" s="135"/>
      <c r="B162" s="136"/>
      <c r="C162" s="34"/>
      <c r="D162" s="35"/>
      <c r="E162" s="35"/>
      <c r="F162" s="35"/>
      <c r="G162" s="35"/>
      <c r="H162" s="35"/>
      <c r="I162" s="35"/>
      <c r="J162" s="36"/>
      <c r="K162" s="142"/>
    </row>
    <row r="163" spans="1:11" ht="12.75">
      <c r="A163" s="135"/>
      <c r="B163" s="136"/>
      <c r="C163" s="34"/>
      <c r="D163" s="35"/>
      <c r="E163" s="35"/>
      <c r="F163" s="35"/>
      <c r="G163" s="35"/>
      <c r="H163" s="35"/>
      <c r="I163" s="35"/>
      <c r="J163" s="36"/>
      <c r="K163" s="142"/>
    </row>
    <row r="164" spans="1:11" ht="12.75">
      <c r="A164" s="135"/>
      <c r="B164" s="136"/>
      <c r="C164" s="34"/>
      <c r="D164" s="35"/>
      <c r="E164" s="35"/>
      <c r="F164" s="35"/>
      <c r="G164" s="35"/>
      <c r="H164" s="35"/>
      <c r="I164" s="35"/>
      <c r="J164" s="36"/>
      <c r="K164" s="142"/>
    </row>
    <row r="165" spans="1:11" ht="12.75">
      <c r="A165" s="135"/>
      <c r="B165" s="136"/>
      <c r="C165" s="34"/>
      <c r="D165" s="35"/>
      <c r="E165" s="35"/>
      <c r="F165" s="35"/>
      <c r="G165" s="35"/>
      <c r="H165" s="35"/>
      <c r="I165" s="35"/>
      <c r="J165" s="36"/>
      <c r="K165" s="142"/>
    </row>
    <row r="166" spans="1:11" ht="12.75">
      <c r="A166" s="135"/>
      <c r="B166" s="136"/>
      <c r="C166" s="34"/>
      <c r="D166" s="35"/>
      <c r="E166" s="35"/>
      <c r="F166" s="35"/>
      <c r="G166" s="35"/>
      <c r="H166" s="35"/>
      <c r="I166" s="35"/>
      <c r="J166" s="36"/>
      <c r="K166" s="142"/>
    </row>
    <row r="167" spans="1:11" ht="13.5" thickBot="1">
      <c r="A167" s="181"/>
      <c r="B167" s="182"/>
      <c r="C167" s="184"/>
      <c r="D167" s="99"/>
      <c r="E167" s="99"/>
      <c r="F167" s="99"/>
      <c r="G167" s="99"/>
      <c r="H167" s="99"/>
      <c r="I167" s="99"/>
      <c r="J167" s="185"/>
      <c r="K167" s="180"/>
    </row>
    <row r="168" spans="1:11" ht="12.75">
      <c r="A168" s="144" t="s">
        <v>42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145"/>
    </row>
    <row r="169" spans="1:11" ht="13.5" thickBot="1">
      <c r="A169" s="146"/>
      <c r="B169" s="61"/>
      <c r="C169" s="61"/>
      <c r="D169" s="61"/>
      <c r="E169" s="61"/>
      <c r="F169" s="61"/>
      <c r="G169" s="61"/>
      <c r="H169" s="61"/>
      <c r="I169" s="61"/>
      <c r="J169" s="61"/>
      <c r="K169" s="145"/>
    </row>
    <row r="170" spans="1:11" ht="12.75">
      <c r="A170" s="168" t="s">
        <v>43</v>
      </c>
      <c r="B170" s="186"/>
      <c r="C170" s="191" t="s">
        <v>44</v>
      </c>
      <c r="D170" s="192"/>
      <c r="E170" s="192"/>
      <c r="F170" s="192"/>
      <c r="G170" s="192"/>
      <c r="H170" s="192"/>
      <c r="I170" s="192"/>
      <c r="J170" s="192"/>
      <c r="K170" s="195" t="s">
        <v>229</v>
      </c>
    </row>
    <row r="171" spans="1:11" ht="12.75">
      <c r="A171" s="187"/>
      <c r="B171" s="188"/>
      <c r="C171" s="193"/>
      <c r="D171" s="193"/>
      <c r="E171" s="193"/>
      <c r="F171" s="193"/>
      <c r="G171" s="193"/>
      <c r="H171" s="193"/>
      <c r="I171" s="193"/>
      <c r="J171" s="193"/>
      <c r="K171" s="196"/>
    </row>
    <row r="172" spans="1:11" ht="12.75">
      <c r="A172" s="187"/>
      <c r="B172" s="188"/>
      <c r="C172" s="193"/>
      <c r="D172" s="193"/>
      <c r="E172" s="193"/>
      <c r="F172" s="193"/>
      <c r="G172" s="193"/>
      <c r="H172" s="193"/>
      <c r="I172" s="193"/>
      <c r="J172" s="193"/>
      <c r="K172" s="196"/>
    </row>
    <row r="173" spans="1:11" ht="12.75">
      <c r="A173" s="187"/>
      <c r="B173" s="188"/>
      <c r="C173" s="193"/>
      <c r="D173" s="193"/>
      <c r="E173" s="193"/>
      <c r="F173" s="193"/>
      <c r="G173" s="193"/>
      <c r="H173" s="193"/>
      <c r="I173" s="193"/>
      <c r="J173" s="193"/>
      <c r="K173" s="196"/>
    </row>
    <row r="174" spans="1:11" ht="12.75">
      <c r="A174" s="187"/>
      <c r="B174" s="188"/>
      <c r="C174" s="193"/>
      <c r="D174" s="193"/>
      <c r="E174" s="193"/>
      <c r="F174" s="193"/>
      <c r="G174" s="193"/>
      <c r="H174" s="193"/>
      <c r="I174" s="193"/>
      <c r="J174" s="193"/>
      <c r="K174" s="196"/>
    </row>
    <row r="175" spans="1:11" ht="12.75">
      <c r="A175" s="187"/>
      <c r="B175" s="188"/>
      <c r="C175" s="193"/>
      <c r="D175" s="193"/>
      <c r="E175" s="193"/>
      <c r="F175" s="193"/>
      <c r="G175" s="193"/>
      <c r="H175" s="193"/>
      <c r="I175" s="193"/>
      <c r="J175" s="193"/>
      <c r="K175" s="196"/>
    </row>
    <row r="176" spans="1:11" ht="12.75">
      <c r="A176" s="187"/>
      <c r="B176" s="188"/>
      <c r="C176" s="193"/>
      <c r="D176" s="193"/>
      <c r="E176" s="193"/>
      <c r="F176" s="193"/>
      <c r="G176" s="193"/>
      <c r="H176" s="193"/>
      <c r="I176" s="193"/>
      <c r="J176" s="193"/>
      <c r="K176" s="196"/>
    </row>
    <row r="177" spans="1:11" ht="12.75">
      <c r="A177" s="187"/>
      <c r="B177" s="188"/>
      <c r="C177" s="193"/>
      <c r="D177" s="193"/>
      <c r="E177" s="193"/>
      <c r="F177" s="193"/>
      <c r="G177" s="193"/>
      <c r="H177" s="193"/>
      <c r="I177" s="193"/>
      <c r="J177" s="193"/>
      <c r="K177" s="196"/>
    </row>
    <row r="178" spans="1:11" ht="12.75">
      <c r="A178" s="189"/>
      <c r="B178" s="190"/>
      <c r="C178" s="194"/>
      <c r="D178" s="194"/>
      <c r="E178" s="194"/>
      <c r="F178" s="194"/>
      <c r="G178" s="194"/>
      <c r="H178" s="194"/>
      <c r="I178" s="194"/>
      <c r="J178" s="194"/>
      <c r="K178" s="197"/>
    </row>
    <row r="179" spans="1:11" ht="12.75">
      <c r="A179" s="135" t="s">
        <v>45</v>
      </c>
      <c r="B179" s="188"/>
      <c r="C179" s="176" t="s">
        <v>46</v>
      </c>
      <c r="D179" s="193"/>
      <c r="E179" s="193"/>
      <c r="F179" s="193"/>
      <c r="G179" s="193"/>
      <c r="H179" s="193"/>
      <c r="I179" s="193"/>
      <c r="J179" s="193"/>
      <c r="K179" s="142" t="s">
        <v>230</v>
      </c>
    </row>
    <row r="180" spans="1:11" ht="12.75">
      <c r="A180" s="187"/>
      <c r="B180" s="188"/>
      <c r="C180" s="193"/>
      <c r="D180" s="193"/>
      <c r="E180" s="193"/>
      <c r="F180" s="193"/>
      <c r="G180" s="193"/>
      <c r="H180" s="193"/>
      <c r="I180" s="193"/>
      <c r="J180" s="193"/>
      <c r="K180" s="196"/>
    </row>
    <row r="181" spans="1:11" ht="12.75">
      <c r="A181" s="187"/>
      <c r="B181" s="188"/>
      <c r="C181" s="193"/>
      <c r="D181" s="193"/>
      <c r="E181" s="193"/>
      <c r="F181" s="193"/>
      <c r="G181" s="193"/>
      <c r="H181" s="193"/>
      <c r="I181" s="193"/>
      <c r="J181" s="193"/>
      <c r="K181" s="196"/>
    </row>
    <row r="182" spans="1:11" ht="12.75">
      <c r="A182" s="187"/>
      <c r="B182" s="188"/>
      <c r="C182" s="193"/>
      <c r="D182" s="193"/>
      <c r="E182" s="193"/>
      <c r="F182" s="193"/>
      <c r="G182" s="193"/>
      <c r="H182" s="193"/>
      <c r="I182" s="193"/>
      <c r="J182" s="193"/>
      <c r="K182" s="196"/>
    </row>
    <row r="183" spans="1:11" ht="12.75">
      <c r="A183" s="187"/>
      <c r="B183" s="188"/>
      <c r="C183" s="193"/>
      <c r="D183" s="193"/>
      <c r="E183" s="193"/>
      <c r="F183" s="193"/>
      <c r="G183" s="193"/>
      <c r="H183" s="193"/>
      <c r="I183" s="193"/>
      <c r="J183" s="193"/>
      <c r="K183" s="196"/>
    </row>
    <row r="184" spans="1:11" ht="12.75">
      <c r="A184" s="187"/>
      <c r="B184" s="188"/>
      <c r="C184" s="193"/>
      <c r="D184" s="193"/>
      <c r="E184" s="193"/>
      <c r="F184" s="193"/>
      <c r="G184" s="193"/>
      <c r="H184" s="193"/>
      <c r="I184" s="193"/>
      <c r="J184" s="193"/>
      <c r="K184" s="196"/>
    </row>
    <row r="185" spans="1:11" ht="12.75">
      <c r="A185" s="187"/>
      <c r="B185" s="188"/>
      <c r="C185" s="193"/>
      <c r="D185" s="193"/>
      <c r="E185" s="193"/>
      <c r="F185" s="193"/>
      <c r="G185" s="193"/>
      <c r="H185" s="193"/>
      <c r="I185" s="193"/>
      <c r="J185" s="193"/>
      <c r="K185" s="196"/>
    </row>
    <row r="186" spans="1:11" ht="12.75">
      <c r="A186" s="187"/>
      <c r="B186" s="188"/>
      <c r="C186" s="193"/>
      <c r="D186" s="193"/>
      <c r="E186" s="193"/>
      <c r="F186" s="193"/>
      <c r="G186" s="193"/>
      <c r="H186" s="193"/>
      <c r="I186" s="193"/>
      <c r="J186" s="193"/>
      <c r="K186" s="196"/>
    </row>
    <row r="187" spans="1:11" ht="12.75">
      <c r="A187" s="187"/>
      <c r="B187" s="188"/>
      <c r="C187" s="193"/>
      <c r="D187" s="193"/>
      <c r="E187" s="193"/>
      <c r="F187" s="193"/>
      <c r="G187" s="193"/>
      <c r="H187" s="193"/>
      <c r="I187" s="193"/>
      <c r="J187" s="193"/>
      <c r="K187" s="196"/>
    </row>
    <row r="188" spans="1:11" ht="12.75" customHeight="1">
      <c r="A188" s="174" t="s">
        <v>47</v>
      </c>
      <c r="B188" s="136"/>
      <c r="C188" s="140" t="s">
        <v>48</v>
      </c>
      <c r="D188" s="140"/>
      <c r="E188" s="140"/>
      <c r="F188" s="140"/>
      <c r="G188" s="140"/>
      <c r="H188" s="140"/>
      <c r="I188" s="140"/>
      <c r="J188" s="140"/>
      <c r="K188" s="142" t="s">
        <v>49</v>
      </c>
    </row>
    <row r="189" spans="1:11" ht="12.75">
      <c r="A189" s="135"/>
      <c r="B189" s="136"/>
      <c r="C189" s="140"/>
      <c r="D189" s="140"/>
      <c r="E189" s="140"/>
      <c r="F189" s="140"/>
      <c r="G189" s="140"/>
      <c r="H189" s="140"/>
      <c r="I189" s="140"/>
      <c r="J189" s="140"/>
      <c r="K189" s="142"/>
    </row>
    <row r="190" spans="1:11" ht="12.75">
      <c r="A190" s="135"/>
      <c r="B190" s="136"/>
      <c r="C190" s="140"/>
      <c r="D190" s="140"/>
      <c r="E190" s="140"/>
      <c r="F190" s="140"/>
      <c r="G190" s="140"/>
      <c r="H190" s="140"/>
      <c r="I190" s="140"/>
      <c r="J190" s="140"/>
      <c r="K190" s="142"/>
    </row>
    <row r="191" spans="1:11" ht="12.75">
      <c r="A191" s="135"/>
      <c r="B191" s="136"/>
      <c r="C191" s="140"/>
      <c r="D191" s="140"/>
      <c r="E191" s="140"/>
      <c r="F191" s="140"/>
      <c r="G191" s="140"/>
      <c r="H191" s="140"/>
      <c r="I191" s="140"/>
      <c r="J191" s="140"/>
      <c r="K191" s="142"/>
    </row>
    <row r="192" spans="1:11" ht="12.75">
      <c r="A192" s="135"/>
      <c r="B192" s="136"/>
      <c r="C192" s="140"/>
      <c r="D192" s="140"/>
      <c r="E192" s="140"/>
      <c r="F192" s="140"/>
      <c r="G192" s="140"/>
      <c r="H192" s="140"/>
      <c r="I192" s="140"/>
      <c r="J192" s="140"/>
      <c r="K192" s="142"/>
    </row>
    <row r="193" spans="1:11" ht="12.75">
      <c r="A193" s="135"/>
      <c r="B193" s="136"/>
      <c r="C193" s="140"/>
      <c r="D193" s="140"/>
      <c r="E193" s="140"/>
      <c r="F193" s="140"/>
      <c r="G193" s="140"/>
      <c r="H193" s="140"/>
      <c r="I193" s="140"/>
      <c r="J193" s="140"/>
      <c r="K193" s="142"/>
    </row>
    <row r="194" spans="1:11" ht="12.75">
      <c r="A194" s="135"/>
      <c r="B194" s="136"/>
      <c r="C194" s="140"/>
      <c r="D194" s="140"/>
      <c r="E194" s="140"/>
      <c r="F194" s="140"/>
      <c r="G194" s="140"/>
      <c r="H194" s="140"/>
      <c r="I194" s="140"/>
      <c r="J194" s="140"/>
      <c r="K194" s="142"/>
    </row>
    <row r="195" spans="1:11" ht="34.5" customHeight="1">
      <c r="A195" s="135"/>
      <c r="B195" s="136"/>
      <c r="C195" s="140"/>
      <c r="D195" s="140"/>
      <c r="E195" s="140"/>
      <c r="F195" s="140"/>
      <c r="G195" s="140"/>
      <c r="H195" s="140"/>
      <c r="I195" s="140"/>
      <c r="J195" s="140"/>
      <c r="K195" s="142"/>
    </row>
    <row r="196" spans="1:11" ht="12.75">
      <c r="A196" s="135"/>
      <c r="B196" s="136"/>
      <c r="C196" s="140"/>
      <c r="D196" s="140"/>
      <c r="E196" s="140"/>
      <c r="F196" s="140"/>
      <c r="G196" s="140"/>
      <c r="H196" s="140"/>
      <c r="I196" s="140"/>
      <c r="J196" s="140"/>
      <c r="K196" s="142"/>
    </row>
    <row r="197" spans="1:11" ht="12.75">
      <c r="A197" s="135"/>
      <c r="B197" s="136"/>
      <c r="C197" s="140"/>
      <c r="D197" s="140"/>
      <c r="E197" s="140"/>
      <c r="F197" s="140"/>
      <c r="G197" s="140"/>
      <c r="H197" s="140"/>
      <c r="I197" s="140"/>
      <c r="J197" s="140"/>
      <c r="K197" s="142"/>
    </row>
    <row r="198" spans="1:11" ht="20.25" customHeight="1">
      <c r="A198" s="135"/>
      <c r="B198" s="136"/>
      <c r="C198" s="140"/>
      <c r="D198" s="140"/>
      <c r="E198" s="140"/>
      <c r="F198" s="140"/>
      <c r="G198" s="140"/>
      <c r="H198" s="140"/>
      <c r="I198" s="140"/>
      <c r="J198" s="140"/>
      <c r="K198" s="142"/>
    </row>
    <row r="199" spans="1:11" ht="12.75">
      <c r="A199" s="135"/>
      <c r="B199" s="136"/>
      <c r="C199" s="140"/>
      <c r="D199" s="140"/>
      <c r="E199" s="140"/>
      <c r="F199" s="140"/>
      <c r="G199" s="140"/>
      <c r="H199" s="140"/>
      <c r="I199" s="140"/>
      <c r="J199" s="140"/>
      <c r="K199" s="142"/>
    </row>
    <row r="200" spans="1:11" ht="12.75" customHeight="1">
      <c r="A200" s="174" t="s">
        <v>50</v>
      </c>
      <c r="B200" s="175"/>
      <c r="C200" s="176" t="s">
        <v>51</v>
      </c>
      <c r="D200" s="176"/>
      <c r="E200" s="176"/>
      <c r="F200" s="176"/>
      <c r="G200" s="176"/>
      <c r="H200" s="176"/>
      <c r="I200" s="176"/>
      <c r="J200" s="176"/>
      <c r="K200" s="142" t="s">
        <v>199</v>
      </c>
    </row>
    <row r="201" spans="1:11" ht="12.75">
      <c r="A201" s="174"/>
      <c r="B201" s="175"/>
      <c r="C201" s="176"/>
      <c r="D201" s="176"/>
      <c r="E201" s="176"/>
      <c r="F201" s="176"/>
      <c r="G201" s="176"/>
      <c r="H201" s="176"/>
      <c r="I201" s="176"/>
      <c r="J201" s="176"/>
      <c r="K201" s="142"/>
    </row>
    <row r="202" spans="1:11" ht="12.75">
      <c r="A202" s="174"/>
      <c r="B202" s="175"/>
      <c r="C202" s="176"/>
      <c r="D202" s="176"/>
      <c r="E202" s="176"/>
      <c r="F202" s="176"/>
      <c r="G202" s="176"/>
      <c r="H202" s="176"/>
      <c r="I202" s="176"/>
      <c r="J202" s="176"/>
      <c r="K202" s="142"/>
    </row>
    <row r="203" spans="1:11" ht="12.75">
      <c r="A203" s="174"/>
      <c r="B203" s="175"/>
      <c r="C203" s="176"/>
      <c r="D203" s="176"/>
      <c r="E203" s="176"/>
      <c r="F203" s="176"/>
      <c r="G203" s="176"/>
      <c r="H203" s="176"/>
      <c r="I203" s="176"/>
      <c r="J203" s="176"/>
      <c r="K203" s="142"/>
    </row>
    <row r="204" spans="1:11" ht="12.75">
      <c r="A204" s="174"/>
      <c r="B204" s="175"/>
      <c r="C204" s="176"/>
      <c r="D204" s="176"/>
      <c r="E204" s="176"/>
      <c r="F204" s="176"/>
      <c r="G204" s="176"/>
      <c r="H204" s="176"/>
      <c r="I204" s="176"/>
      <c r="J204" s="176"/>
      <c r="K204" s="142"/>
    </row>
    <row r="205" spans="1:11" ht="12.75">
      <c r="A205" s="174"/>
      <c r="B205" s="175"/>
      <c r="C205" s="176"/>
      <c r="D205" s="176"/>
      <c r="E205" s="176"/>
      <c r="F205" s="176"/>
      <c r="G205" s="176"/>
      <c r="H205" s="176"/>
      <c r="I205" s="176"/>
      <c r="J205" s="176"/>
      <c r="K205" s="142"/>
    </row>
    <row r="206" spans="1:11" ht="12.75">
      <c r="A206" s="174"/>
      <c r="B206" s="175"/>
      <c r="C206" s="176"/>
      <c r="D206" s="176"/>
      <c r="E206" s="176"/>
      <c r="F206" s="176"/>
      <c r="G206" s="176"/>
      <c r="H206" s="176"/>
      <c r="I206" s="176"/>
      <c r="J206" s="176"/>
      <c r="K206" s="142"/>
    </row>
    <row r="207" spans="1:11" ht="12.75">
      <c r="A207" s="174"/>
      <c r="B207" s="175"/>
      <c r="C207" s="176"/>
      <c r="D207" s="176"/>
      <c r="E207" s="176"/>
      <c r="F207" s="176"/>
      <c r="G207" s="176"/>
      <c r="H207" s="176"/>
      <c r="I207" s="176"/>
      <c r="J207" s="176"/>
      <c r="K207" s="142"/>
    </row>
    <row r="208" spans="1:11" ht="12.75">
      <c r="A208" s="174"/>
      <c r="B208" s="175"/>
      <c r="C208" s="176"/>
      <c r="D208" s="176"/>
      <c r="E208" s="176"/>
      <c r="F208" s="176"/>
      <c r="G208" s="176"/>
      <c r="H208" s="176"/>
      <c r="I208" s="176"/>
      <c r="J208" s="176"/>
      <c r="K208" s="142"/>
    </row>
    <row r="209" spans="1:11" ht="12.75">
      <c r="A209" s="174" t="s">
        <v>52</v>
      </c>
      <c r="B209" s="175"/>
      <c r="C209" s="176" t="s">
        <v>51</v>
      </c>
      <c r="D209" s="176"/>
      <c r="E209" s="176"/>
      <c r="F209" s="176"/>
      <c r="G209" s="176"/>
      <c r="H209" s="176"/>
      <c r="I209" s="176"/>
      <c r="J209" s="176"/>
      <c r="K209" s="142" t="s">
        <v>49</v>
      </c>
    </row>
    <row r="210" spans="1:11" ht="12.75">
      <c r="A210" s="174"/>
      <c r="B210" s="175"/>
      <c r="C210" s="176"/>
      <c r="D210" s="176"/>
      <c r="E210" s="176"/>
      <c r="F210" s="176"/>
      <c r="G210" s="176"/>
      <c r="H210" s="176"/>
      <c r="I210" s="176"/>
      <c r="J210" s="176"/>
      <c r="K210" s="142"/>
    </row>
    <row r="211" spans="1:11" ht="12.75">
      <c r="A211" s="174"/>
      <c r="B211" s="175"/>
      <c r="C211" s="176"/>
      <c r="D211" s="176"/>
      <c r="E211" s="176"/>
      <c r="F211" s="176"/>
      <c r="G211" s="176"/>
      <c r="H211" s="176"/>
      <c r="I211" s="176"/>
      <c r="J211" s="176"/>
      <c r="K211" s="142"/>
    </row>
    <row r="212" spans="1:11" ht="12.75">
      <c r="A212" s="174"/>
      <c r="B212" s="175"/>
      <c r="C212" s="176"/>
      <c r="D212" s="176"/>
      <c r="E212" s="176"/>
      <c r="F212" s="176"/>
      <c r="G212" s="176"/>
      <c r="H212" s="176"/>
      <c r="I212" s="176"/>
      <c r="J212" s="176"/>
      <c r="K212" s="142"/>
    </row>
    <row r="213" spans="1:11" ht="12.75">
      <c r="A213" s="174"/>
      <c r="B213" s="175"/>
      <c r="C213" s="176"/>
      <c r="D213" s="176"/>
      <c r="E213" s="176"/>
      <c r="F213" s="176"/>
      <c r="G213" s="176"/>
      <c r="H213" s="176"/>
      <c r="I213" s="176"/>
      <c r="J213" s="176"/>
      <c r="K213" s="142"/>
    </row>
    <row r="214" spans="1:11" ht="12.75">
      <c r="A214" s="174"/>
      <c r="B214" s="175"/>
      <c r="C214" s="176"/>
      <c r="D214" s="176"/>
      <c r="E214" s="176"/>
      <c r="F214" s="176"/>
      <c r="G214" s="176"/>
      <c r="H214" s="176"/>
      <c r="I214" s="176"/>
      <c r="J214" s="176"/>
      <c r="K214" s="142"/>
    </row>
    <row r="215" spans="1:11" ht="12.75">
      <c r="A215" s="174"/>
      <c r="B215" s="175"/>
      <c r="C215" s="176"/>
      <c r="D215" s="176"/>
      <c r="E215" s="176"/>
      <c r="F215" s="176"/>
      <c r="G215" s="176"/>
      <c r="H215" s="176"/>
      <c r="I215" s="176"/>
      <c r="J215" s="176"/>
      <c r="K215" s="142"/>
    </row>
    <row r="216" spans="1:11" ht="12.75">
      <c r="A216" s="174"/>
      <c r="B216" s="175"/>
      <c r="C216" s="176"/>
      <c r="D216" s="176"/>
      <c r="E216" s="176"/>
      <c r="F216" s="176"/>
      <c r="G216" s="176"/>
      <c r="H216" s="176"/>
      <c r="I216" s="176"/>
      <c r="J216" s="176"/>
      <c r="K216" s="142"/>
    </row>
    <row r="217" spans="1:11" ht="12.75">
      <c r="A217" s="174"/>
      <c r="B217" s="175"/>
      <c r="C217" s="176"/>
      <c r="D217" s="176"/>
      <c r="E217" s="176"/>
      <c r="F217" s="176"/>
      <c r="G217" s="176"/>
      <c r="H217" s="176"/>
      <c r="I217" s="176"/>
      <c r="J217" s="176"/>
      <c r="K217" s="142"/>
    </row>
    <row r="218" spans="1:11" ht="12.75" customHeight="1">
      <c r="A218" s="174" t="s">
        <v>160</v>
      </c>
      <c r="B218" s="175"/>
      <c r="C218" s="176" t="s">
        <v>53</v>
      </c>
      <c r="D218" s="176"/>
      <c r="E218" s="176"/>
      <c r="F218" s="176"/>
      <c r="G218" s="176"/>
      <c r="H218" s="176"/>
      <c r="I218" s="176"/>
      <c r="J218" s="176"/>
      <c r="K218" s="142" t="s">
        <v>54</v>
      </c>
    </row>
    <row r="219" spans="1:11" ht="12.75">
      <c r="A219" s="174"/>
      <c r="B219" s="175"/>
      <c r="C219" s="176"/>
      <c r="D219" s="176"/>
      <c r="E219" s="176"/>
      <c r="F219" s="176"/>
      <c r="G219" s="176"/>
      <c r="H219" s="176"/>
      <c r="I219" s="176"/>
      <c r="J219" s="176"/>
      <c r="K219" s="142"/>
    </row>
    <row r="220" spans="1:11" ht="12.75">
      <c r="A220" s="174"/>
      <c r="B220" s="175"/>
      <c r="C220" s="176"/>
      <c r="D220" s="176"/>
      <c r="E220" s="176"/>
      <c r="F220" s="176"/>
      <c r="G220" s="176"/>
      <c r="H220" s="176"/>
      <c r="I220" s="176"/>
      <c r="J220" s="176"/>
      <c r="K220" s="142"/>
    </row>
    <row r="221" spans="1:11" ht="12.75">
      <c r="A221" s="174"/>
      <c r="B221" s="175"/>
      <c r="C221" s="176"/>
      <c r="D221" s="176"/>
      <c r="E221" s="176"/>
      <c r="F221" s="176"/>
      <c r="G221" s="176"/>
      <c r="H221" s="176"/>
      <c r="I221" s="176"/>
      <c r="J221" s="176"/>
      <c r="K221" s="142"/>
    </row>
    <row r="222" spans="1:11" ht="12.75">
      <c r="A222" s="174"/>
      <c r="B222" s="175"/>
      <c r="C222" s="176"/>
      <c r="D222" s="176"/>
      <c r="E222" s="176"/>
      <c r="F222" s="176"/>
      <c r="G222" s="176"/>
      <c r="H222" s="176"/>
      <c r="I222" s="176"/>
      <c r="J222" s="176"/>
      <c r="K222" s="142"/>
    </row>
    <row r="223" spans="1:11" ht="12.75">
      <c r="A223" s="174"/>
      <c r="B223" s="175"/>
      <c r="C223" s="176"/>
      <c r="D223" s="176"/>
      <c r="E223" s="176"/>
      <c r="F223" s="176"/>
      <c r="G223" s="176"/>
      <c r="H223" s="176"/>
      <c r="I223" s="176"/>
      <c r="J223" s="176"/>
      <c r="K223" s="142"/>
    </row>
    <row r="224" spans="1:11" ht="12.75">
      <c r="A224" s="174"/>
      <c r="B224" s="175"/>
      <c r="C224" s="176"/>
      <c r="D224" s="176"/>
      <c r="E224" s="176"/>
      <c r="F224" s="176"/>
      <c r="G224" s="176"/>
      <c r="H224" s="176"/>
      <c r="I224" s="176"/>
      <c r="J224" s="176"/>
      <c r="K224" s="142"/>
    </row>
    <row r="225" spans="1:11" ht="12.75">
      <c r="A225" s="174"/>
      <c r="B225" s="175"/>
      <c r="C225" s="176"/>
      <c r="D225" s="176"/>
      <c r="E225" s="176"/>
      <c r="F225" s="176"/>
      <c r="G225" s="176"/>
      <c r="H225" s="176"/>
      <c r="I225" s="176"/>
      <c r="J225" s="176"/>
      <c r="K225" s="142"/>
    </row>
    <row r="226" spans="1:11" ht="12.75">
      <c r="A226" s="174"/>
      <c r="B226" s="175"/>
      <c r="C226" s="176"/>
      <c r="D226" s="176"/>
      <c r="E226" s="176"/>
      <c r="F226" s="176"/>
      <c r="G226" s="176"/>
      <c r="H226" s="176"/>
      <c r="I226" s="176"/>
      <c r="J226" s="176"/>
      <c r="K226" s="142"/>
    </row>
    <row r="227" spans="1:11" ht="12.75">
      <c r="A227" s="174"/>
      <c r="B227" s="175"/>
      <c r="C227" s="176"/>
      <c r="D227" s="176"/>
      <c r="E227" s="176"/>
      <c r="F227" s="176"/>
      <c r="G227" s="176"/>
      <c r="H227" s="176"/>
      <c r="I227" s="176"/>
      <c r="J227" s="176"/>
      <c r="K227" s="142"/>
    </row>
    <row r="228" spans="1:11" ht="12.75">
      <c r="A228" s="174"/>
      <c r="B228" s="175"/>
      <c r="C228" s="176"/>
      <c r="D228" s="176"/>
      <c r="E228" s="176"/>
      <c r="F228" s="176"/>
      <c r="G228" s="176"/>
      <c r="H228" s="176"/>
      <c r="I228" s="176"/>
      <c r="J228" s="176"/>
      <c r="K228" s="142"/>
    </row>
    <row r="229" spans="1:11" ht="12.75" customHeight="1">
      <c r="A229" s="174" t="s">
        <v>55</v>
      </c>
      <c r="B229" s="175"/>
      <c r="C229" s="176" t="s">
        <v>56</v>
      </c>
      <c r="D229" s="176"/>
      <c r="E229" s="176"/>
      <c r="F229" s="176"/>
      <c r="G229" s="176"/>
      <c r="H229" s="176"/>
      <c r="I229" s="176"/>
      <c r="J229" s="176"/>
      <c r="K229" s="142" t="s">
        <v>49</v>
      </c>
    </row>
    <row r="230" spans="1:11" ht="12.75">
      <c r="A230" s="174"/>
      <c r="B230" s="175"/>
      <c r="C230" s="176"/>
      <c r="D230" s="176"/>
      <c r="E230" s="176"/>
      <c r="F230" s="176"/>
      <c r="G230" s="176"/>
      <c r="H230" s="176"/>
      <c r="I230" s="176"/>
      <c r="J230" s="176"/>
      <c r="K230" s="142"/>
    </row>
    <row r="231" spans="1:11" ht="12.75">
      <c r="A231" s="174"/>
      <c r="B231" s="175"/>
      <c r="C231" s="176"/>
      <c r="D231" s="176"/>
      <c r="E231" s="176"/>
      <c r="F231" s="176"/>
      <c r="G231" s="176"/>
      <c r="H231" s="176"/>
      <c r="I231" s="176"/>
      <c r="J231" s="176"/>
      <c r="K231" s="142"/>
    </row>
    <row r="232" spans="1:11" ht="12.75">
      <c r="A232" s="174"/>
      <c r="B232" s="175"/>
      <c r="C232" s="176"/>
      <c r="D232" s="176"/>
      <c r="E232" s="176"/>
      <c r="F232" s="176"/>
      <c r="G232" s="176"/>
      <c r="H232" s="176"/>
      <c r="I232" s="176"/>
      <c r="J232" s="176"/>
      <c r="K232" s="142"/>
    </row>
    <row r="233" spans="1:11" ht="12.75">
      <c r="A233" s="174"/>
      <c r="B233" s="175"/>
      <c r="C233" s="176"/>
      <c r="D233" s="176"/>
      <c r="E233" s="176"/>
      <c r="F233" s="176"/>
      <c r="G233" s="176"/>
      <c r="H233" s="176"/>
      <c r="I233" s="176"/>
      <c r="J233" s="176"/>
      <c r="K233" s="142"/>
    </row>
    <row r="234" spans="1:11" ht="12.75">
      <c r="A234" s="174"/>
      <c r="B234" s="175"/>
      <c r="C234" s="176"/>
      <c r="D234" s="176"/>
      <c r="E234" s="176"/>
      <c r="F234" s="176"/>
      <c r="G234" s="176"/>
      <c r="H234" s="176"/>
      <c r="I234" s="176"/>
      <c r="J234" s="176"/>
      <c r="K234" s="142"/>
    </row>
    <row r="235" spans="1:11" ht="12.75">
      <c r="A235" s="174"/>
      <c r="B235" s="175"/>
      <c r="C235" s="176"/>
      <c r="D235" s="176"/>
      <c r="E235" s="176"/>
      <c r="F235" s="176"/>
      <c r="G235" s="176"/>
      <c r="H235" s="176"/>
      <c r="I235" s="176"/>
      <c r="J235" s="176"/>
      <c r="K235" s="142"/>
    </row>
    <row r="236" spans="1:11" ht="12.75">
      <c r="A236" s="174"/>
      <c r="B236" s="175"/>
      <c r="C236" s="176"/>
      <c r="D236" s="176"/>
      <c r="E236" s="176"/>
      <c r="F236" s="176"/>
      <c r="G236" s="176"/>
      <c r="H236" s="176"/>
      <c r="I236" s="176"/>
      <c r="J236" s="176"/>
      <c r="K236" s="142"/>
    </row>
    <row r="237" spans="1:11" ht="12.75">
      <c r="A237" s="174"/>
      <c r="B237" s="175"/>
      <c r="C237" s="176"/>
      <c r="D237" s="176"/>
      <c r="E237" s="176"/>
      <c r="F237" s="176"/>
      <c r="G237" s="176"/>
      <c r="H237" s="176"/>
      <c r="I237" s="176"/>
      <c r="J237" s="176"/>
      <c r="K237" s="142"/>
    </row>
    <row r="238" spans="1:11" ht="12.75">
      <c r="A238" s="174"/>
      <c r="B238" s="175"/>
      <c r="C238" s="176"/>
      <c r="D238" s="176"/>
      <c r="E238" s="176"/>
      <c r="F238" s="176"/>
      <c r="G238" s="176"/>
      <c r="H238" s="176"/>
      <c r="I238" s="176"/>
      <c r="J238" s="176"/>
      <c r="K238" s="142"/>
    </row>
    <row r="239" spans="1:11" ht="12.75">
      <c r="A239" s="174"/>
      <c r="B239" s="175"/>
      <c r="C239" s="176"/>
      <c r="D239" s="176"/>
      <c r="E239" s="176"/>
      <c r="F239" s="176"/>
      <c r="G239" s="176"/>
      <c r="H239" s="176"/>
      <c r="I239" s="176"/>
      <c r="J239" s="176"/>
      <c r="K239" s="142"/>
    </row>
    <row r="240" spans="1:11" ht="12.75">
      <c r="A240" s="174"/>
      <c r="B240" s="175"/>
      <c r="C240" s="176"/>
      <c r="D240" s="176"/>
      <c r="E240" s="176"/>
      <c r="F240" s="176"/>
      <c r="G240" s="176"/>
      <c r="H240" s="176"/>
      <c r="I240" s="176"/>
      <c r="J240" s="176"/>
      <c r="K240" s="142"/>
    </row>
    <row r="241" spans="1:11" ht="13.5" thickBot="1">
      <c r="A241" s="177"/>
      <c r="B241" s="178"/>
      <c r="C241" s="179"/>
      <c r="D241" s="179"/>
      <c r="E241" s="179"/>
      <c r="F241" s="179"/>
      <c r="G241" s="179"/>
      <c r="H241" s="179"/>
      <c r="I241" s="179"/>
      <c r="J241" s="179"/>
      <c r="K241" s="180"/>
    </row>
    <row r="242" spans="1:11" ht="12.75">
      <c r="A242" s="144" t="s">
        <v>57</v>
      </c>
      <c r="B242" s="61"/>
      <c r="C242" s="61"/>
      <c r="D242" s="61"/>
      <c r="E242" s="61"/>
      <c r="F242" s="61"/>
      <c r="G242" s="61"/>
      <c r="H242" s="61"/>
      <c r="I242" s="61"/>
      <c r="J242" s="61"/>
      <c r="K242" s="145"/>
    </row>
    <row r="243" spans="1:11" ht="13.5" thickBot="1">
      <c r="A243" s="146"/>
      <c r="B243" s="61"/>
      <c r="C243" s="61"/>
      <c r="D243" s="61"/>
      <c r="E243" s="61"/>
      <c r="F243" s="61"/>
      <c r="G243" s="61"/>
      <c r="H243" s="61"/>
      <c r="I243" s="61"/>
      <c r="J243" s="61"/>
      <c r="K243" s="145"/>
    </row>
    <row r="244" spans="1:11" ht="12.75" customHeight="1">
      <c r="A244" s="87" t="s">
        <v>151</v>
      </c>
      <c r="B244" s="147"/>
      <c r="C244" s="167" t="s">
        <v>152</v>
      </c>
      <c r="D244" s="149"/>
      <c r="E244" s="149"/>
      <c r="F244" s="149"/>
      <c r="G244" s="149"/>
      <c r="H244" s="149"/>
      <c r="I244" s="149"/>
      <c r="J244" s="149"/>
      <c r="K244" s="150" t="s">
        <v>150</v>
      </c>
    </row>
    <row r="245" spans="1:11" ht="12.75">
      <c r="A245" s="89"/>
      <c r="B245" s="148"/>
      <c r="C245" s="140"/>
      <c r="D245" s="140"/>
      <c r="E245" s="140"/>
      <c r="F245" s="140"/>
      <c r="G245" s="140"/>
      <c r="H245" s="140"/>
      <c r="I245" s="140"/>
      <c r="J245" s="140"/>
      <c r="K245" s="151"/>
    </row>
    <row r="246" spans="1:11" ht="12.75">
      <c r="A246" s="89"/>
      <c r="B246" s="148"/>
      <c r="C246" s="140"/>
      <c r="D246" s="140"/>
      <c r="E246" s="140"/>
      <c r="F246" s="140"/>
      <c r="G246" s="140"/>
      <c r="H246" s="140"/>
      <c r="I246" s="140"/>
      <c r="J246" s="140"/>
      <c r="K246" s="151"/>
    </row>
    <row r="247" spans="1:11" ht="12.75">
      <c r="A247" s="89"/>
      <c r="B247" s="148"/>
      <c r="C247" s="140"/>
      <c r="D247" s="140"/>
      <c r="E247" s="140"/>
      <c r="F247" s="140"/>
      <c r="G247" s="140"/>
      <c r="H247" s="140"/>
      <c r="I247" s="140"/>
      <c r="J247" s="140"/>
      <c r="K247" s="151"/>
    </row>
    <row r="248" spans="1:11" ht="12.75">
      <c r="A248" s="89"/>
      <c r="B248" s="148"/>
      <c r="C248" s="140"/>
      <c r="D248" s="140"/>
      <c r="E248" s="140"/>
      <c r="F248" s="140"/>
      <c r="G248" s="140"/>
      <c r="H248" s="140"/>
      <c r="I248" s="140"/>
      <c r="J248" s="140"/>
      <c r="K248" s="151"/>
    </row>
    <row r="249" spans="1:11" ht="12.75">
      <c r="A249" s="89"/>
      <c r="B249" s="148"/>
      <c r="C249" s="140"/>
      <c r="D249" s="140"/>
      <c r="E249" s="140"/>
      <c r="F249" s="140"/>
      <c r="G249" s="140"/>
      <c r="H249" s="140"/>
      <c r="I249" s="140"/>
      <c r="J249" s="140"/>
      <c r="K249" s="151"/>
    </row>
    <row r="250" spans="1:11" ht="12.75">
      <c r="A250" s="89"/>
      <c r="B250" s="148"/>
      <c r="C250" s="140"/>
      <c r="D250" s="140"/>
      <c r="E250" s="140"/>
      <c r="F250" s="140"/>
      <c r="G250" s="140"/>
      <c r="H250" s="140"/>
      <c r="I250" s="140"/>
      <c r="J250" s="140"/>
      <c r="K250" s="151"/>
    </row>
    <row r="251" spans="1:11" ht="12.75">
      <c r="A251" s="89"/>
      <c r="B251" s="148"/>
      <c r="C251" s="140"/>
      <c r="D251" s="140"/>
      <c r="E251" s="140"/>
      <c r="F251" s="140"/>
      <c r="G251" s="140"/>
      <c r="H251" s="140"/>
      <c r="I251" s="140"/>
      <c r="J251" s="140"/>
      <c r="K251" s="151"/>
    </row>
    <row r="252" spans="1:11" ht="12.75">
      <c r="A252" s="89"/>
      <c r="B252" s="148"/>
      <c r="C252" s="140"/>
      <c r="D252" s="140"/>
      <c r="E252" s="140"/>
      <c r="F252" s="140"/>
      <c r="G252" s="140"/>
      <c r="H252" s="140"/>
      <c r="I252" s="140"/>
      <c r="J252" s="140"/>
      <c r="K252" s="151"/>
    </row>
    <row r="253" spans="1:11" ht="12.75">
      <c r="A253" s="89"/>
      <c r="B253" s="148"/>
      <c r="C253" s="140"/>
      <c r="D253" s="140"/>
      <c r="E253" s="140"/>
      <c r="F253" s="140"/>
      <c r="G253" s="140"/>
      <c r="H253" s="140"/>
      <c r="I253" s="140"/>
      <c r="J253" s="140"/>
      <c r="K253" s="151"/>
    </row>
    <row r="254" spans="1:11" ht="12.75">
      <c r="A254" s="89"/>
      <c r="B254" s="148"/>
      <c r="C254" s="140"/>
      <c r="D254" s="140"/>
      <c r="E254" s="140"/>
      <c r="F254" s="140"/>
      <c r="G254" s="140"/>
      <c r="H254" s="140"/>
      <c r="I254" s="140"/>
      <c r="J254" s="140"/>
      <c r="K254" s="151"/>
    </row>
    <row r="255" spans="1:11" ht="12.75">
      <c r="A255" s="89"/>
      <c r="B255" s="148"/>
      <c r="C255" s="140"/>
      <c r="D255" s="140"/>
      <c r="E255" s="140"/>
      <c r="F255" s="140"/>
      <c r="G255" s="140"/>
      <c r="H255" s="140"/>
      <c r="I255" s="140"/>
      <c r="J255" s="140"/>
      <c r="K255" s="151"/>
    </row>
    <row r="256" spans="1:11" ht="12.75">
      <c r="A256" s="89"/>
      <c r="B256" s="148"/>
      <c r="C256" s="140"/>
      <c r="D256" s="140"/>
      <c r="E256" s="140"/>
      <c r="F256" s="140"/>
      <c r="G256" s="140"/>
      <c r="H256" s="140"/>
      <c r="I256" s="140"/>
      <c r="J256" s="140"/>
      <c r="K256" s="151"/>
    </row>
    <row r="257" spans="1:11" ht="12.75">
      <c r="A257" s="89"/>
      <c r="B257" s="148"/>
      <c r="C257" s="140"/>
      <c r="D257" s="140"/>
      <c r="E257" s="140"/>
      <c r="F257" s="140"/>
      <c r="G257" s="140"/>
      <c r="H257" s="140"/>
      <c r="I257" s="140"/>
      <c r="J257" s="140"/>
      <c r="K257" s="151"/>
    </row>
    <row r="258" spans="1:11" ht="12.75">
      <c r="A258" s="89"/>
      <c r="B258" s="148"/>
      <c r="C258" s="140"/>
      <c r="D258" s="140"/>
      <c r="E258" s="140"/>
      <c r="F258" s="140"/>
      <c r="G258" s="140"/>
      <c r="H258" s="140"/>
      <c r="I258" s="140"/>
      <c r="J258" s="140"/>
      <c r="K258" s="151"/>
    </row>
    <row r="259" spans="1:11" ht="12.75">
      <c r="A259" s="89"/>
      <c r="B259" s="148"/>
      <c r="C259" s="140"/>
      <c r="D259" s="140"/>
      <c r="E259" s="140"/>
      <c r="F259" s="140"/>
      <c r="G259" s="140"/>
      <c r="H259" s="140"/>
      <c r="I259" s="140"/>
      <c r="J259" s="140"/>
      <c r="K259" s="151"/>
    </row>
    <row r="260" spans="1:11" ht="12.75">
      <c r="A260" s="89"/>
      <c r="B260" s="148"/>
      <c r="C260" s="140"/>
      <c r="D260" s="140"/>
      <c r="E260" s="140"/>
      <c r="F260" s="140"/>
      <c r="G260" s="140"/>
      <c r="H260" s="140"/>
      <c r="I260" s="140"/>
      <c r="J260" s="140"/>
      <c r="K260" s="151"/>
    </row>
    <row r="261" spans="1:11" ht="12.75">
      <c r="A261" s="89"/>
      <c r="B261" s="148"/>
      <c r="C261" s="140"/>
      <c r="D261" s="140"/>
      <c r="E261" s="140"/>
      <c r="F261" s="140"/>
      <c r="G261" s="140"/>
      <c r="H261" s="140"/>
      <c r="I261" s="140"/>
      <c r="J261" s="140"/>
      <c r="K261" s="151"/>
    </row>
    <row r="262" spans="1:11" ht="12.75">
      <c r="A262" s="89"/>
      <c r="B262" s="148"/>
      <c r="C262" s="140"/>
      <c r="D262" s="140"/>
      <c r="E262" s="140"/>
      <c r="F262" s="140"/>
      <c r="G262" s="140"/>
      <c r="H262" s="140"/>
      <c r="I262" s="140"/>
      <c r="J262" s="140"/>
      <c r="K262" s="151"/>
    </row>
    <row r="263" spans="1:11" ht="12.75">
      <c r="A263" s="89"/>
      <c r="B263" s="148"/>
      <c r="C263" s="140"/>
      <c r="D263" s="140"/>
      <c r="E263" s="140"/>
      <c r="F263" s="140"/>
      <c r="G263" s="140"/>
      <c r="H263" s="140"/>
      <c r="I263" s="140"/>
      <c r="J263" s="140"/>
      <c r="K263" s="151"/>
    </row>
    <row r="264" spans="1:11" ht="13.5" thickBot="1">
      <c r="A264" s="89"/>
      <c r="B264" s="148"/>
      <c r="C264" s="141"/>
      <c r="D264" s="141"/>
      <c r="E264" s="141"/>
      <c r="F264" s="141"/>
      <c r="G264" s="141"/>
      <c r="H264" s="141"/>
      <c r="I264" s="141"/>
      <c r="J264" s="141"/>
      <c r="K264" s="151"/>
    </row>
    <row r="265" spans="1:11" ht="12.75">
      <c r="A265" s="87" t="s">
        <v>58</v>
      </c>
      <c r="B265" s="147"/>
      <c r="C265" s="149" t="s">
        <v>59</v>
      </c>
      <c r="D265" s="149"/>
      <c r="E265" s="149"/>
      <c r="F265" s="149"/>
      <c r="G265" s="149"/>
      <c r="H265" s="149"/>
      <c r="I265" s="149"/>
      <c r="J265" s="149"/>
      <c r="K265" s="150" t="s">
        <v>231</v>
      </c>
    </row>
    <row r="266" spans="1:11" ht="12.75">
      <c r="A266" s="89"/>
      <c r="B266" s="148"/>
      <c r="C266" s="140"/>
      <c r="D266" s="140"/>
      <c r="E266" s="140"/>
      <c r="F266" s="140"/>
      <c r="G266" s="140"/>
      <c r="H266" s="140"/>
      <c r="I266" s="140"/>
      <c r="J266" s="140"/>
      <c r="K266" s="151"/>
    </row>
    <row r="267" spans="1:11" ht="12.75">
      <c r="A267" s="89"/>
      <c r="B267" s="148"/>
      <c r="C267" s="140"/>
      <c r="D267" s="140"/>
      <c r="E267" s="140"/>
      <c r="F267" s="140"/>
      <c r="G267" s="140"/>
      <c r="H267" s="140"/>
      <c r="I267" s="140"/>
      <c r="J267" s="140"/>
      <c r="K267" s="151"/>
    </row>
    <row r="268" spans="1:11" ht="12.75">
      <c r="A268" s="89"/>
      <c r="B268" s="148"/>
      <c r="C268" s="140"/>
      <c r="D268" s="140"/>
      <c r="E268" s="140"/>
      <c r="F268" s="140"/>
      <c r="G268" s="140"/>
      <c r="H268" s="140"/>
      <c r="I268" s="140"/>
      <c r="J268" s="140"/>
      <c r="K268" s="151"/>
    </row>
    <row r="269" spans="1:11" ht="12.75">
      <c r="A269" s="89"/>
      <c r="B269" s="148"/>
      <c r="C269" s="140"/>
      <c r="D269" s="140"/>
      <c r="E269" s="140"/>
      <c r="F269" s="140"/>
      <c r="G269" s="140"/>
      <c r="H269" s="140"/>
      <c r="I269" s="140"/>
      <c r="J269" s="140"/>
      <c r="K269" s="151"/>
    </row>
    <row r="270" spans="1:11" ht="12.75">
      <c r="A270" s="89"/>
      <c r="B270" s="148"/>
      <c r="C270" s="140"/>
      <c r="D270" s="140"/>
      <c r="E270" s="140"/>
      <c r="F270" s="140"/>
      <c r="G270" s="140"/>
      <c r="H270" s="140"/>
      <c r="I270" s="140"/>
      <c r="J270" s="140"/>
      <c r="K270" s="151"/>
    </row>
    <row r="271" spans="1:11" ht="12.75">
      <c r="A271" s="89"/>
      <c r="B271" s="148"/>
      <c r="C271" s="140"/>
      <c r="D271" s="140"/>
      <c r="E271" s="140"/>
      <c r="F271" s="140"/>
      <c r="G271" s="140"/>
      <c r="H271" s="140"/>
      <c r="I271" s="140"/>
      <c r="J271" s="140"/>
      <c r="K271" s="151"/>
    </row>
    <row r="272" spans="1:11" ht="12.75">
      <c r="A272" s="89"/>
      <c r="B272" s="148"/>
      <c r="C272" s="140"/>
      <c r="D272" s="140"/>
      <c r="E272" s="140"/>
      <c r="F272" s="140"/>
      <c r="G272" s="140"/>
      <c r="H272" s="140"/>
      <c r="I272" s="140"/>
      <c r="J272" s="140"/>
      <c r="K272" s="151"/>
    </row>
    <row r="273" spans="1:11" ht="12.75">
      <c r="A273" s="89"/>
      <c r="B273" s="148"/>
      <c r="C273" s="140"/>
      <c r="D273" s="140"/>
      <c r="E273" s="140"/>
      <c r="F273" s="140"/>
      <c r="G273" s="140"/>
      <c r="H273" s="140"/>
      <c r="I273" s="140"/>
      <c r="J273" s="140"/>
      <c r="K273" s="151"/>
    </row>
    <row r="274" spans="1:11" ht="12.75">
      <c r="A274" s="89"/>
      <c r="B274" s="148"/>
      <c r="C274" s="140"/>
      <c r="D274" s="140"/>
      <c r="E274" s="140"/>
      <c r="F274" s="140"/>
      <c r="G274" s="140"/>
      <c r="H274" s="140"/>
      <c r="I274" s="140"/>
      <c r="J274" s="140"/>
      <c r="K274" s="151"/>
    </row>
    <row r="275" spans="1:11" ht="12.75">
      <c r="A275" s="89"/>
      <c r="B275" s="148"/>
      <c r="C275" s="140"/>
      <c r="D275" s="140"/>
      <c r="E275" s="140"/>
      <c r="F275" s="140"/>
      <c r="G275" s="140"/>
      <c r="H275" s="140"/>
      <c r="I275" s="140"/>
      <c r="J275" s="140"/>
      <c r="K275" s="151"/>
    </row>
    <row r="276" spans="1:11" ht="12.75">
      <c r="A276" s="89"/>
      <c r="B276" s="148"/>
      <c r="C276" s="140"/>
      <c r="D276" s="140"/>
      <c r="E276" s="140"/>
      <c r="F276" s="140"/>
      <c r="G276" s="140"/>
      <c r="H276" s="140"/>
      <c r="I276" s="140"/>
      <c r="J276" s="140"/>
      <c r="K276" s="151"/>
    </row>
    <row r="277" spans="1:11" ht="12.75">
      <c r="A277" s="89"/>
      <c r="B277" s="148"/>
      <c r="C277" s="140"/>
      <c r="D277" s="140"/>
      <c r="E277" s="140"/>
      <c r="F277" s="140"/>
      <c r="G277" s="140"/>
      <c r="H277" s="140"/>
      <c r="I277" s="140"/>
      <c r="J277" s="140"/>
      <c r="K277" s="151"/>
    </row>
    <row r="278" spans="1:11" ht="12.75">
      <c r="A278" s="89"/>
      <c r="B278" s="148"/>
      <c r="C278" s="140"/>
      <c r="D278" s="140"/>
      <c r="E278" s="140"/>
      <c r="F278" s="140"/>
      <c r="G278" s="140"/>
      <c r="H278" s="140"/>
      <c r="I278" s="140"/>
      <c r="J278" s="140"/>
      <c r="K278" s="151"/>
    </row>
    <row r="279" spans="1:11" ht="12.75">
      <c r="A279" s="89"/>
      <c r="B279" s="148"/>
      <c r="C279" s="140"/>
      <c r="D279" s="140"/>
      <c r="E279" s="140"/>
      <c r="F279" s="140"/>
      <c r="G279" s="140"/>
      <c r="H279" s="140"/>
      <c r="I279" s="140"/>
      <c r="J279" s="140"/>
      <c r="K279" s="151"/>
    </row>
    <row r="280" spans="1:11" ht="12.75">
      <c r="A280" s="89"/>
      <c r="B280" s="148"/>
      <c r="C280" s="140"/>
      <c r="D280" s="140"/>
      <c r="E280" s="140"/>
      <c r="F280" s="140"/>
      <c r="G280" s="140"/>
      <c r="H280" s="140"/>
      <c r="I280" s="140"/>
      <c r="J280" s="140"/>
      <c r="K280" s="151"/>
    </row>
    <row r="281" spans="1:11" ht="12.75">
      <c r="A281" s="89"/>
      <c r="B281" s="148"/>
      <c r="C281" s="140"/>
      <c r="D281" s="140"/>
      <c r="E281" s="140"/>
      <c r="F281" s="140"/>
      <c r="G281" s="140"/>
      <c r="H281" s="140"/>
      <c r="I281" s="140"/>
      <c r="J281" s="140"/>
      <c r="K281" s="151"/>
    </row>
    <row r="282" spans="1:11" ht="12.75">
      <c r="A282" s="89"/>
      <c r="B282" s="148"/>
      <c r="C282" s="140"/>
      <c r="D282" s="140"/>
      <c r="E282" s="140"/>
      <c r="F282" s="140"/>
      <c r="G282" s="140"/>
      <c r="H282" s="140"/>
      <c r="I282" s="140"/>
      <c r="J282" s="140"/>
      <c r="K282" s="151"/>
    </row>
    <row r="283" spans="1:11" ht="12.75">
      <c r="A283" s="89"/>
      <c r="B283" s="148"/>
      <c r="C283" s="140"/>
      <c r="D283" s="140"/>
      <c r="E283" s="140"/>
      <c r="F283" s="140"/>
      <c r="G283" s="140"/>
      <c r="H283" s="140"/>
      <c r="I283" s="140"/>
      <c r="J283" s="140"/>
      <c r="K283" s="151"/>
    </row>
    <row r="284" spans="1:11" ht="12.75">
      <c r="A284" s="89"/>
      <c r="B284" s="148"/>
      <c r="C284" s="140"/>
      <c r="D284" s="140"/>
      <c r="E284" s="140"/>
      <c r="F284" s="140"/>
      <c r="G284" s="140"/>
      <c r="H284" s="140"/>
      <c r="I284" s="140"/>
      <c r="J284" s="140"/>
      <c r="K284" s="151"/>
    </row>
    <row r="285" spans="1:11" ht="12.75">
      <c r="A285" s="89"/>
      <c r="B285" s="148"/>
      <c r="C285" s="141"/>
      <c r="D285" s="141"/>
      <c r="E285" s="141"/>
      <c r="F285" s="141"/>
      <c r="G285" s="141"/>
      <c r="H285" s="141"/>
      <c r="I285" s="141"/>
      <c r="J285" s="141"/>
      <c r="K285" s="151"/>
    </row>
    <row r="286" spans="1:11" ht="12.75" customHeight="1">
      <c r="A286" s="152" t="s">
        <v>60</v>
      </c>
      <c r="B286" s="153"/>
      <c r="C286" s="156" t="s">
        <v>61</v>
      </c>
      <c r="D286" s="157"/>
      <c r="E286" s="157"/>
      <c r="F286" s="157"/>
      <c r="G286" s="157"/>
      <c r="H286" s="157"/>
      <c r="I286" s="157"/>
      <c r="J286" s="158"/>
      <c r="K286" s="143" t="s">
        <v>232</v>
      </c>
    </row>
    <row r="287" spans="1:11" ht="12.75">
      <c r="A287" s="154"/>
      <c r="B287" s="155"/>
      <c r="C287" s="159"/>
      <c r="D287" s="160"/>
      <c r="E287" s="160"/>
      <c r="F287" s="160"/>
      <c r="G287" s="160"/>
      <c r="H287" s="160"/>
      <c r="I287" s="160"/>
      <c r="J287" s="161"/>
      <c r="K287" s="165"/>
    </row>
    <row r="288" spans="1:11" ht="12.75">
      <c r="A288" s="154"/>
      <c r="B288" s="155"/>
      <c r="C288" s="159"/>
      <c r="D288" s="160"/>
      <c r="E288" s="160"/>
      <c r="F288" s="160"/>
      <c r="G288" s="160"/>
      <c r="H288" s="160"/>
      <c r="I288" s="160"/>
      <c r="J288" s="161"/>
      <c r="K288" s="165"/>
    </row>
    <row r="289" spans="1:11" ht="12.75">
      <c r="A289" s="154"/>
      <c r="B289" s="155"/>
      <c r="C289" s="159"/>
      <c r="D289" s="160"/>
      <c r="E289" s="160"/>
      <c r="F289" s="160"/>
      <c r="G289" s="160"/>
      <c r="H289" s="160"/>
      <c r="I289" s="160"/>
      <c r="J289" s="161"/>
      <c r="K289" s="165"/>
    </row>
    <row r="290" spans="1:11" ht="12.75">
      <c r="A290" s="154"/>
      <c r="B290" s="155"/>
      <c r="C290" s="159"/>
      <c r="D290" s="160"/>
      <c r="E290" s="160"/>
      <c r="F290" s="160"/>
      <c r="G290" s="160"/>
      <c r="H290" s="160"/>
      <c r="I290" s="160"/>
      <c r="J290" s="161"/>
      <c r="K290" s="165"/>
    </row>
    <row r="291" spans="1:11" ht="12.75">
      <c r="A291" s="154"/>
      <c r="B291" s="155"/>
      <c r="C291" s="159"/>
      <c r="D291" s="160"/>
      <c r="E291" s="160"/>
      <c r="F291" s="160"/>
      <c r="G291" s="160"/>
      <c r="H291" s="160"/>
      <c r="I291" s="160"/>
      <c r="J291" s="161"/>
      <c r="K291" s="165"/>
    </row>
    <row r="292" spans="1:11" ht="12.75">
      <c r="A292" s="154"/>
      <c r="B292" s="155"/>
      <c r="C292" s="159"/>
      <c r="D292" s="160"/>
      <c r="E292" s="160"/>
      <c r="F292" s="160"/>
      <c r="G292" s="160"/>
      <c r="H292" s="160"/>
      <c r="I292" s="160"/>
      <c r="J292" s="161"/>
      <c r="K292" s="165"/>
    </row>
    <row r="293" spans="1:11" ht="12.75">
      <c r="A293" s="154"/>
      <c r="B293" s="155"/>
      <c r="C293" s="159"/>
      <c r="D293" s="160"/>
      <c r="E293" s="160"/>
      <c r="F293" s="160"/>
      <c r="G293" s="160"/>
      <c r="H293" s="160"/>
      <c r="I293" s="160"/>
      <c r="J293" s="161"/>
      <c r="K293" s="165"/>
    </row>
    <row r="294" spans="1:11" ht="12.75">
      <c r="A294" s="154"/>
      <c r="B294" s="155"/>
      <c r="C294" s="159"/>
      <c r="D294" s="160"/>
      <c r="E294" s="160"/>
      <c r="F294" s="160"/>
      <c r="G294" s="160"/>
      <c r="H294" s="160"/>
      <c r="I294" s="160"/>
      <c r="J294" s="161"/>
      <c r="K294" s="165"/>
    </row>
    <row r="295" spans="1:11" ht="12.75">
      <c r="A295" s="154"/>
      <c r="B295" s="155"/>
      <c r="C295" s="159"/>
      <c r="D295" s="160"/>
      <c r="E295" s="160"/>
      <c r="F295" s="160"/>
      <c r="G295" s="160"/>
      <c r="H295" s="160"/>
      <c r="I295" s="160"/>
      <c r="J295" s="161"/>
      <c r="K295" s="165"/>
    </row>
    <row r="296" spans="1:11" ht="12.75">
      <c r="A296" s="154"/>
      <c r="B296" s="155"/>
      <c r="C296" s="159"/>
      <c r="D296" s="160"/>
      <c r="E296" s="160"/>
      <c r="F296" s="160"/>
      <c r="G296" s="160"/>
      <c r="H296" s="160"/>
      <c r="I296" s="160"/>
      <c r="J296" s="161"/>
      <c r="K296" s="165"/>
    </row>
    <row r="297" spans="1:11" ht="12.75">
      <c r="A297" s="154"/>
      <c r="B297" s="155"/>
      <c r="C297" s="159"/>
      <c r="D297" s="160"/>
      <c r="E297" s="160"/>
      <c r="F297" s="160"/>
      <c r="G297" s="160"/>
      <c r="H297" s="160"/>
      <c r="I297" s="160"/>
      <c r="J297" s="161"/>
      <c r="K297" s="165"/>
    </row>
    <row r="298" spans="1:11" ht="12.75">
      <c r="A298" s="154"/>
      <c r="B298" s="155"/>
      <c r="C298" s="159"/>
      <c r="D298" s="160"/>
      <c r="E298" s="160"/>
      <c r="F298" s="160"/>
      <c r="G298" s="160"/>
      <c r="H298" s="160"/>
      <c r="I298" s="160"/>
      <c r="J298" s="161"/>
      <c r="K298" s="165"/>
    </row>
    <row r="299" spans="1:11" ht="12.75">
      <c r="A299" s="154"/>
      <c r="B299" s="155"/>
      <c r="C299" s="159"/>
      <c r="D299" s="160"/>
      <c r="E299" s="160"/>
      <c r="F299" s="160"/>
      <c r="G299" s="160"/>
      <c r="H299" s="160"/>
      <c r="I299" s="160"/>
      <c r="J299" s="161"/>
      <c r="K299" s="165"/>
    </row>
    <row r="300" spans="1:11" ht="12.75">
      <c r="A300" s="154"/>
      <c r="B300" s="155"/>
      <c r="C300" s="159"/>
      <c r="D300" s="160"/>
      <c r="E300" s="160"/>
      <c r="F300" s="160"/>
      <c r="G300" s="160"/>
      <c r="H300" s="160"/>
      <c r="I300" s="160"/>
      <c r="J300" s="161"/>
      <c r="K300" s="165"/>
    </row>
    <row r="301" spans="1:11" ht="12.75">
      <c r="A301" s="154"/>
      <c r="B301" s="155"/>
      <c r="C301" s="159"/>
      <c r="D301" s="160"/>
      <c r="E301" s="160"/>
      <c r="F301" s="160"/>
      <c r="G301" s="160"/>
      <c r="H301" s="160"/>
      <c r="I301" s="160"/>
      <c r="J301" s="161"/>
      <c r="K301" s="165"/>
    </row>
    <row r="302" spans="1:11" ht="12.75">
      <c r="A302" s="154"/>
      <c r="B302" s="155"/>
      <c r="C302" s="159"/>
      <c r="D302" s="160"/>
      <c r="E302" s="160"/>
      <c r="F302" s="160"/>
      <c r="G302" s="160"/>
      <c r="H302" s="160"/>
      <c r="I302" s="160"/>
      <c r="J302" s="161"/>
      <c r="K302" s="165"/>
    </row>
    <row r="303" spans="1:11" ht="12.75">
      <c r="A303" s="154"/>
      <c r="B303" s="155"/>
      <c r="C303" s="159"/>
      <c r="D303" s="160"/>
      <c r="E303" s="160"/>
      <c r="F303" s="160"/>
      <c r="G303" s="160"/>
      <c r="H303" s="160"/>
      <c r="I303" s="160"/>
      <c r="J303" s="161"/>
      <c r="K303" s="165"/>
    </row>
    <row r="304" spans="1:11" ht="12.75">
      <c r="A304" s="154"/>
      <c r="B304" s="155"/>
      <c r="C304" s="159"/>
      <c r="D304" s="160"/>
      <c r="E304" s="160"/>
      <c r="F304" s="160"/>
      <c r="G304" s="160"/>
      <c r="H304" s="160"/>
      <c r="I304" s="160"/>
      <c r="J304" s="161"/>
      <c r="K304" s="165"/>
    </row>
    <row r="305" spans="1:11" ht="12.75">
      <c r="A305" s="154"/>
      <c r="B305" s="155"/>
      <c r="C305" s="159"/>
      <c r="D305" s="160"/>
      <c r="E305" s="160"/>
      <c r="F305" s="160"/>
      <c r="G305" s="160"/>
      <c r="H305" s="160"/>
      <c r="I305" s="160"/>
      <c r="J305" s="161"/>
      <c r="K305" s="165"/>
    </row>
    <row r="306" spans="1:11" ht="12.75">
      <c r="A306" s="154"/>
      <c r="B306" s="155"/>
      <c r="C306" s="159"/>
      <c r="D306" s="160"/>
      <c r="E306" s="160"/>
      <c r="F306" s="160"/>
      <c r="G306" s="160"/>
      <c r="H306" s="160"/>
      <c r="I306" s="160"/>
      <c r="J306" s="161"/>
      <c r="K306" s="165"/>
    </row>
    <row r="307" spans="1:11" ht="12.75">
      <c r="A307" s="154"/>
      <c r="B307" s="155"/>
      <c r="C307" s="159"/>
      <c r="D307" s="160"/>
      <c r="E307" s="160"/>
      <c r="F307" s="160"/>
      <c r="G307" s="160"/>
      <c r="H307" s="160"/>
      <c r="I307" s="160"/>
      <c r="J307" s="161"/>
      <c r="K307" s="165"/>
    </row>
    <row r="308" spans="1:11" ht="12.75">
      <c r="A308" s="154"/>
      <c r="B308" s="155"/>
      <c r="C308" s="159"/>
      <c r="D308" s="160"/>
      <c r="E308" s="160"/>
      <c r="F308" s="160"/>
      <c r="G308" s="160"/>
      <c r="H308" s="160"/>
      <c r="I308" s="160"/>
      <c r="J308" s="161"/>
      <c r="K308" s="165"/>
    </row>
    <row r="309" spans="1:11" ht="12.75">
      <c r="A309" s="154"/>
      <c r="B309" s="155"/>
      <c r="C309" s="159"/>
      <c r="D309" s="160"/>
      <c r="E309" s="160"/>
      <c r="F309" s="160"/>
      <c r="G309" s="160"/>
      <c r="H309" s="160"/>
      <c r="I309" s="160"/>
      <c r="J309" s="161"/>
      <c r="K309" s="165"/>
    </row>
    <row r="310" spans="1:11" ht="12.75">
      <c r="A310" s="154"/>
      <c r="B310" s="155"/>
      <c r="C310" s="159"/>
      <c r="D310" s="160"/>
      <c r="E310" s="160"/>
      <c r="F310" s="160"/>
      <c r="G310" s="160"/>
      <c r="H310" s="160"/>
      <c r="I310" s="160"/>
      <c r="J310" s="161"/>
      <c r="K310" s="165"/>
    </row>
    <row r="311" spans="1:11" ht="12.75">
      <c r="A311" s="154"/>
      <c r="B311" s="155"/>
      <c r="C311" s="159"/>
      <c r="D311" s="160"/>
      <c r="E311" s="160"/>
      <c r="F311" s="160"/>
      <c r="G311" s="160"/>
      <c r="H311" s="160"/>
      <c r="I311" s="160"/>
      <c r="J311" s="161"/>
      <c r="K311" s="165"/>
    </row>
    <row r="312" spans="1:11" ht="12.75">
      <c r="A312" s="154"/>
      <c r="B312" s="155"/>
      <c r="C312" s="159"/>
      <c r="D312" s="160"/>
      <c r="E312" s="160"/>
      <c r="F312" s="160"/>
      <c r="G312" s="160"/>
      <c r="H312" s="160"/>
      <c r="I312" s="160"/>
      <c r="J312" s="161"/>
      <c r="K312" s="165"/>
    </row>
    <row r="313" spans="1:11" ht="12.75">
      <c r="A313" s="154"/>
      <c r="B313" s="155"/>
      <c r="C313" s="159"/>
      <c r="D313" s="160"/>
      <c r="E313" s="160"/>
      <c r="F313" s="160"/>
      <c r="G313" s="160"/>
      <c r="H313" s="160"/>
      <c r="I313" s="160"/>
      <c r="J313" s="161"/>
      <c r="K313" s="165"/>
    </row>
    <row r="314" spans="1:11" ht="12.75">
      <c r="A314" s="154"/>
      <c r="B314" s="155"/>
      <c r="C314" s="159"/>
      <c r="D314" s="160"/>
      <c r="E314" s="160"/>
      <c r="F314" s="160"/>
      <c r="G314" s="160"/>
      <c r="H314" s="160"/>
      <c r="I314" s="160"/>
      <c r="J314" s="161"/>
      <c r="K314" s="165"/>
    </row>
    <row r="315" spans="1:11" ht="12.75">
      <c r="A315" s="154"/>
      <c r="B315" s="155"/>
      <c r="C315" s="159"/>
      <c r="D315" s="160"/>
      <c r="E315" s="160"/>
      <c r="F315" s="160"/>
      <c r="G315" s="160"/>
      <c r="H315" s="160"/>
      <c r="I315" s="160"/>
      <c r="J315" s="161"/>
      <c r="K315" s="165"/>
    </row>
    <row r="316" spans="1:11" ht="12.75">
      <c r="A316" s="154"/>
      <c r="B316" s="155"/>
      <c r="C316" s="159"/>
      <c r="D316" s="160"/>
      <c r="E316" s="160"/>
      <c r="F316" s="160"/>
      <c r="G316" s="160"/>
      <c r="H316" s="160"/>
      <c r="I316" s="160"/>
      <c r="J316" s="161"/>
      <c r="K316" s="165"/>
    </row>
    <row r="317" spans="1:11" ht="12.75">
      <c r="A317" s="154"/>
      <c r="B317" s="155"/>
      <c r="C317" s="159"/>
      <c r="D317" s="160"/>
      <c r="E317" s="160"/>
      <c r="F317" s="160"/>
      <c r="G317" s="160"/>
      <c r="H317" s="160"/>
      <c r="I317" s="160"/>
      <c r="J317" s="161"/>
      <c r="K317" s="165"/>
    </row>
    <row r="318" spans="1:11" ht="12.75">
      <c r="A318" s="154"/>
      <c r="B318" s="155"/>
      <c r="C318" s="159"/>
      <c r="D318" s="160"/>
      <c r="E318" s="160"/>
      <c r="F318" s="160"/>
      <c r="G318" s="160"/>
      <c r="H318" s="160"/>
      <c r="I318" s="160"/>
      <c r="J318" s="161"/>
      <c r="K318" s="165"/>
    </row>
    <row r="319" spans="1:11" ht="12.75">
      <c r="A319" s="154"/>
      <c r="B319" s="155"/>
      <c r="C319" s="159"/>
      <c r="D319" s="160"/>
      <c r="E319" s="160"/>
      <c r="F319" s="160"/>
      <c r="G319" s="160"/>
      <c r="H319" s="160"/>
      <c r="I319" s="160"/>
      <c r="J319" s="161"/>
      <c r="K319" s="165"/>
    </row>
    <row r="320" spans="1:11" ht="12.75">
      <c r="A320" s="154"/>
      <c r="B320" s="155"/>
      <c r="C320" s="159"/>
      <c r="D320" s="160"/>
      <c r="E320" s="160"/>
      <c r="F320" s="160"/>
      <c r="G320" s="160"/>
      <c r="H320" s="160"/>
      <c r="I320" s="160"/>
      <c r="J320" s="161"/>
      <c r="K320" s="165"/>
    </row>
    <row r="321" spans="1:11" ht="12.75">
      <c r="A321" s="154"/>
      <c r="B321" s="155"/>
      <c r="C321" s="162"/>
      <c r="D321" s="163"/>
      <c r="E321" s="163"/>
      <c r="F321" s="163"/>
      <c r="G321" s="163"/>
      <c r="H321" s="163"/>
      <c r="I321" s="163"/>
      <c r="J321" s="164"/>
      <c r="K321" s="166"/>
    </row>
    <row r="322" spans="1:11" ht="12.75">
      <c r="A322" s="144" t="s">
        <v>62</v>
      </c>
      <c r="B322" s="61"/>
      <c r="C322" s="61"/>
      <c r="D322" s="61"/>
      <c r="E322" s="61"/>
      <c r="F322" s="61"/>
      <c r="G322" s="61"/>
      <c r="H322" s="61"/>
      <c r="I322" s="61"/>
      <c r="J322" s="61"/>
      <c r="K322" s="145"/>
    </row>
    <row r="323" spans="1:11" ht="13.5" thickBot="1">
      <c r="A323" s="146"/>
      <c r="B323" s="61"/>
      <c r="C323" s="61"/>
      <c r="D323" s="61"/>
      <c r="E323" s="61"/>
      <c r="F323" s="61"/>
      <c r="G323" s="61"/>
      <c r="H323" s="61"/>
      <c r="I323" s="61"/>
      <c r="J323" s="61"/>
      <c r="K323" s="145"/>
    </row>
    <row r="324" spans="1:11" ht="12.75" customHeight="1">
      <c r="A324" s="168" t="s">
        <v>63</v>
      </c>
      <c r="B324" s="169"/>
      <c r="C324" s="149" t="s">
        <v>64</v>
      </c>
      <c r="D324" s="149"/>
      <c r="E324" s="149"/>
      <c r="F324" s="149"/>
      <c r="G324" s="149"/>
      <c r="H324" s="149"/>
      <c r="I324" s="149"/>
      <c r="J324" s="149"/>
      <c r="K324" s="150" t="s">
        <v>183</v>
      </c>
    </row>
    <row r="325" spans="1:11" ht="12.75">
      <c r="A325" s="135"/>
      <c r="B325" s="136"/>
      <c r="C325" s="140"/>
      <c r="D325" s="140"/>
      <c r="E325" s="140"/>
      <c r="F325" s="140"/>
      <c r="G325" s="140"/>
      <c r="H325" s="140"/>
      <c r="I325" s="140"/>
      <c r="J325" s="140"/>
      <c r="K325" s="151"/>
    </row>
    <row r="326" spans="1:11" ht="12.75">
      <c r="A326" s="135"/>
      <c r="B326" s="136"/>
      <c r="C326" s="140"/>
      <c r="D326" s="140"/>
      <c r="E326" s="140"/>
      <c r="F326" s="140"/>
      <c r="G326" s="140"/>
      <c r="H326" s="140"/>
      <c r="I326" s="140"/>
      <c r="J326" s="140"/>
      <c r="K326" s="151"/>
    </row>
    <row r="327" spans="1:11" ht="12.75">
      <c r="A327" s="135"/>
      <c r="B327" s="136"/>
      <c r="C327" s="140"/>
      <c r="D327" s="140"/>
      <c r="E327" s="140"/>
      <c r="F327" s="140"/>
      <c r="G327" s="140"/>
      <c r="H327" s="140"/>
      <c r="I327" s="140"/>
      <c r="J327" s="140"/>
      <c r="K327" s="151"/>
    </row>
    <row r="328" spans="1:11" ht="12.75">
      <c r="A328" s="135"/>
      <c r="B328" s="136"/>
      <c r="C328" s="140"/>
      <c r="D328" s="140"/>
      <c r="E328" s="140"/>
      <c r="F328" s="140"/>
      <c r="G328" s="140"/>
      <c r="H328" s="140"/>
      <c r="I328" s="140"/>
      <c r="J328" s="140"/>
      <c r="K328" s="151"/>
    </row>
    <row r="329" spans="1:11" ht="12.75">
      <c r="A329" s="135"/>
      <c r="B329" s="136"/>
      <c r="C329" s="140"/>
      <c r="D329" s="140"/>
      <c r="E329" s="140"/>
      <c r="F329" s="140"/>
      <c r="G329" s="140"/>
      <c r="H329" s="140"/>
      <c r="I329" s="140"/>
      <c r="J329" s="140"/>
      <c r="K329" s="151"/>
    </row>
    <row r="330" spans="1:11" ht="12.75">
      <c r="A330" s="135"/>
      <c r="B330" s="136"/>
      <c r="C330" s="140"/>
      <c r="D330" s="140"/>
      <c r="E330" s="140"/>
      <c r="F330" s="140"/>
      <c r="G330" s="140"/>
      <c r="H330" s="140"/>
      <c r="I330" s="140"/>
      <c r="J330" s="140"/>
      <c r="K330" s="151"/>
    </row>
    <row r="331" spans="1:11" ht="13.5" thickBot="1">
      <c r="A331" s="170"/>
      <c r="B331" s="171"/>
      <c r="C331" s="172"/>
      <c r="D331" s="172"/>
      <c r="E331" s="172"/>
      <c r="F331" s="172"/>
      <c r="G331" s="172"/>
      <c r="H331" s="172"/>
      <c r="I331" s="172"/>
      <c r="J331" s="172"/>
      <c r="K331" s="173"/>
    </row>
    <row r="332" spans="1:11" ht="12.75" customHeight="1">
      <c r="A332" s="135" t="s">
        <v>158</v>
      </c>
      <c r="B332" s="136"/>
      <c r="C332" s="139" t="s">
        <v>159</v>
      </c>
      <c r="D332" s="140"/>
      <c r="E332" s="140"/>
      <c r="F332" s="140"/>
      <c r="G332" s="140"/>
      <c r="H332" s="140"/>
      <c r="I332" s="140"/>
      <c r="J332" s="140"/>
      <c r="K332" s="142" t="s">
        <v>162</v>
      </c>
    </row>
    <row r="333" spans="1:11" ht="12.75">
      <c r="A333" s="135"/>
      <c r="B333" s="136"/>
      <c r="C333" s="140"/>
      <c r="D333" s="140"/>
      <c r="E333" s="140"/>
      <c r="F333" s="140"/>
      <c r="G333" s="140"/>
      <c r="H333" s="140"/>
      <c r="I333" s="140"/>
      <c r="J333" s="140"/>
      <c r="K333" s="142"/>
    </row>
    <row r="334" spans="1:11" ht="12.75">
      <c r="A334" s="135"/>
      <c r="B334" s="136"/>
      <c r="C334" s="140"/>
      <c r="D334" s="140"/>
      <c r="E334" s="140"/>
      <c r="F334" s="140"/>
      <c r="G334" s="140"/>
      <c r="H334" s="140"/>
      <c r="I334" s="140"/>
      <c r="J334" s="140"/>
      <c r="K334" s="142"/>
    </row>
    <row r="335" spans="1:11" ht="12.75">
      <c r="A335" s="135"/>
      <c r="B335" s="136"/>
      <c r="C335" s="140"/>
      <c r="D335" s="140"/>
      <c r="E335" s="140"/>
      <c r="F335" s="140"/>
      <c r="G335" s="140"/>
      <c r="H335" s="140"/>
      <c r="I335" s="140"/>
      <c r="J335" s="140"/>
      <c r="K335" s="142"/>
    </row>
    <row r="336" spans="1:11" ht="12.75">
      <c r="A336" s="135"/>
      <c r="B336" s="136"/>
      <c r="C336" s="140"/>
      <c r="D336" s="140"/>
      <c r="E336" s="140"/>
      <c r="F336" s="140"/>
      <c r="G336" s="140"/>
      <c r="H336" s="140"/>
      <c r="I336" s="140"/>
      <c r="J336" s="140"/>
      <c r="K336" s="142"/>
    </row>
    <row r="337" spans="1:11" ht="12.75">
      <c r="A337" s="135"/>
      <c r="B337" s="136"/>
      <c r="C337" s="140"/>
      <c r="D337" s="140"/>
      <c r="E337" s="140"/>
      <c r="F337" s="140"/>
      <c r="G337" s="140"/>
      <c r="H337" s="140"/>
      <c r="I337" s="140"/>
      <c r="J337" s="140"/>
      <c r="K337" s="142"/>
    </row>
    <row r="338" spans="1:11" ht="12.75">
      <c r="A338" s="135"/>
      <c r="B338" s="136"/>
      <c r="C338" s="140"/>
      <c r="D338" s="140"/>
      <c r="E338" s="140"/>
      <c r="F338" s="140"/>
      <c r="G338" s="140"/>
      <c r="H338" s="140"/>
      <c r="I338" s="140"/>
      <c r="J338" s="140"/>
      <c r="K338" s="142"/>
    </row>
    <row r="339" spans="1:11" ht="12.75">
      <c r="A339" s="135"/>
      <c r="B339" s="136"/>
      <c r="C339" s="140"/>
      <c r="D339" s="140"/>
      <c r="E339" s="140"/>
      <c r="F339" s="140"/>
      <c r="G339" s="140"/>
      <c r="H339" s="140"/>
      <c r="I339" s="140"/>
      <c r="J339" s="140"/>
      <c r="K339" s="142"/>
    </row>
    <row r="340" spans="1:11" ht="12.75">
      <c r="A340" s="135"/>
      <c r="B340" s="136"/>
      <c r="C340" s="140"/>
      <c r="D340" s="140"/>
      <c r="E340" s="140"/>
      <c r="F340" s="140"/>
      <c r="G340" s="140"/>
      <c r="H340" s="140"/>
      <c r="I340" s="140"/>
      <c r="J340" s="140"/>
      <c r="K340" s="142"/>
    </row>
    <row r="341" spans="1:11" ht="12.75">
      <c r="A341" s="135"/>
      <c r="B341" s="136"/>
      <c r="C341" s="140"/>
      <c r="D341" s="140"/>
      <c r="E341" s="140"/>
      <c r="F341" s="140"/>
      <c r="G341" s="140"/>
      <c r="H341" s="140"/>
      <c r="I341" s="140"/>
      <c r="J341" s="140"/>
      <c r="K341" s="142"/>
    </row>
    <row r="342" spans="1:11" ht="12.75">
      <c r="A342" s="135"/>
      <c r="B342" s="136"/>
      <c r="C342" s="140"/>
      <c r="D342" s="140"/>
      <c r="E342" s="140"/>
      <c r="F342" s="140"/>
      <c r="G342" s="140"/>
      <c r="H342" s="140"/>
      <c r="I342" s="140"/>
      <c r="J342" s="140"/>
      <c r="K342" s="142"/>
    </row>
    <row r="343" spans="1:11" ht="12.75">
      <c r="A343" s="137"/>
      <c r="B343" s="138"/>
      <c r="C343" s="141"/>
      <c r="D343" s="141"/>
      <c r="E343" s="141"/>
      <c r="F343" s="141"/>
      <c r="G343" s="141"/>
      <c r="H343" s="141"/>
      <c r="I343" s="141"/>
      <c r="J343" s="141"/>
      <c r="K343" s="143"/>
    </row>
    <row r="344" spans="1:11" ht="12.75" customHeight="1">
      <c r="A344" s="106" t="s">
        <v>144</v>
      </c>
      <c r="B344" s="107"/>
      <c r="C344" s="83" t="s">
        <v>65</v>
      </c>
      <c r="D344" s="83"/>
      <c r="E344" s="83"/>
      <c r="F344" s="83"/>
      <c r="G344" s="83"/>
      <c r="H344" s="83"/>
      <c r="I344" s="83"/>
      <c r="J344" s="83"/>
      <c r="K344" s="55" t="s">
        <v>163</v>
      </c>
    </row>
    <row r="345" spans="1:11" ht="12.75">
      <c r="A345" s="106"/>
      <c r="B345" s="107"/>
      <c r="C345" s="83"/>
      <c r="D345" s="83"/>
      <c r="E345" s="83"/>
      <c r="F345" s="83"/>
      <c r="G345" s="83"/>
      <c r="H345" s="83"/>
      <c r="I345" s="83"/>
      <c r="J345" s="83"/>
      <c r="K345" s="55"/>
    </row>
    <row r="346" spans="1:11" ht="12.75">
      <c r="A346" s="106"/>
      <c r="B346" s="107"/>
      <c r="C346" s="83"/>
      <c r="D346" s="83"/>
      <c r="E346" s="83"/>
      <c r="F346" s="83"/>
      <c r="G346" s="83"/>
      <c r="H346" s="83"/>
      <c r="I346" s="83"/>
      <c r="J346" s="83"/>
      <c r="K346" s="55"/>
    </row>
    <row r="347" spans="1:11" ht="12.75">
      <c r="A347" s="106"/>
      <c r="B347" s="107"/>
      <c r="C347" s="83"/>
      <c r="D347" s="83"/>
      <c r="E347" s="83"/>
      <c r="F347" s="83"/>
      <c r="G347" s="83"/>
      <c r="H347" s="83"/>
      <c r="I347" s="83"/>
      <c r="J347" s="83"/>
      <c r="K347" s="55"/>
    </row>
    <row r="348" spans="1:11" ht="12.75">
      <c r="A348" s="106"/>
      <c r="B348" s="107"/>
      <c r="C348" s="83"/>
      <c r="D348" s="83"/>
      <c r="E348" s="83"/>
      <c r="F348" s="83"/>
      <c r="G348" s="83"/>
      <c r="H348" s="83"/>
      <c r="I348" s="83"/>
      <c r="J348" s="83"/>
      <c r="K348" s="55"/>
    </row>
    <row r="349" spans="1:11" ht="12.75">
      <c r="A349" s="106"/>
      <c r="B349" s="107"/>
      <c r="C349" s="83"/>
      <c r="D349" s="83"/>
      <c r="E349" s="83"/>
      <c r="F349" s="83"/>
      <c r="G349" s="83"/>
      <c r="H349" s="83"/>
      <c r="I349" s="83"/>
      <c r="J349" s="83"/>
      <c r="K349" s="55"/>
    </row>
    <row r="350" spans="1:11" ht="12.75">
      <c r="A350" s="106"/>
      <c r="B350" s="107"/>
      <c r="C350" s="83"/>
      <c r="D350" s="83"/>
      <c r="E350" s="83"/>
      <c r="F350" s="83"/>
      <c r="G350" s="83"/>
      <c r="H350" s="83"/>
      <c r="I350" s="83"/>
      <c r="J350" s="83"/>
      <c r="K350" s="55"/>
    </row>
    <row r="351" spans="1:11" ht="13.5" thickBot="1">
      <c r="A351" s="108"/>
      <c r="B351" s="109"/>
      <c r="C351" s="84"/>
      <c r="D351" s="84"/>
      <c r="E351" s="84"/>
      <c r="F351" s="84"/>
      <c r="G351" s="84"/>
      <c r="H351" s="84"/>
      <c r="I351" s="84"/>
      <c r="J351" s="84"/>
      <c r="K351" s="56"/>
    </row>
    <row r="352" spans="1:11" ht="12.75" customHeight="1">
      <c r="A352" s="57" t="s">
        <v>66</v>
      </c>
      <c r="B352" s="58"/>
      <c r="C352" s="58"/>
      <c r="D352" s="58"/>
      <c r="E352" s="58"/>
      <c r="F352" s="58"/>
      <c r="G352" s="58"/>
      <c r="H352" s="58"/>
      <c r="I352" s="58"/>
      <c r="J352" s="58"/>
      <c r="K352" s="85"/>
    </row>
    <row r="353" spans="1:11" ht="13.5" thickBot="1">
      <c r="A353" s="60"/>
      <c r="B353" s="61"/>
      <c r="C353" s="61"/>
      <c r="D353" s="61"/>
      <c r="E353" s="61"/>
      <c r="F353" s="61"/>
      <c r="G353" s="61"/>
      <c r="H353" s="61"/>
      <c r="I353" s="61"/>
      <c r="J353" s="61"/>
      <c r="K353" s="59"/>
    </row>
    <row r="354" spans="1:11" ht="12.75">
      <c r="A354" s="47" t="s">
        <v>148</v>
      </c>
      <c r="B354" s="47"/>
      <c r="C354" s="50" t="s">
        <v>149</v>
      </c>
      <c r="D354" s="51"/>
      <c r="E354" s="51"/>
      <c r="F354" s="51"/>
      <c r="G354" s="51"/>
      <c r="H354" s="51"/>
      <c r="I354" s="51"/>
      <c r="J354" s="51"/>
      <c r="K354" s="54" t="s">
        <v>200</v>
      </c>
    </row>
    <row r="355" spans="1:11" ht="12.75">
      <c r="A355" s="48"/>
      <c r="B355" s="48"/>
      <c r="C355" s="52"/>
      <c r="D355" s="52"/>
      <c r="E355" s="52"/>
      <c r="F355" s="52"/>
      <c r="G355" s="52"/>
      <c r="H355" s="52"/>
      <c r="I355" s="52"/>
      <c r="J355" s="52"/>
      <c r="K355" s="55"/>
    </row>
    <row r="356" spans="1:11" ht="12.75">
      <c r="A356" s="48"/>
      <c r="B356" s="48"/>
      <c r="C356" s="52"/>
      <c r="D356" s="52"/>
      <c r="E356" s="52"/>
      <c r="F356" s="52"/>
      <c r="G356" s="52"/>
      <c r="H356" s="52"/>
      <c r="I356" s="52"/>
      <c r="J356" s="52"/>
      <c r="K356" s="55"/>
    </row>
    <row r="357" spans="1:11" ht="12.75">
      <c r="A357" s="48"/>
      <c r="B357" s="48"/>
      <c r="C357" s="52"/>
      <c r="D357" s="52"/>
      <c r="E357" s="52"/>
      <c r="F357" s="52"/>
      <c r="G357" s="52"/>
      <c r="H357" s="52"/>
      <c r="I357" s="52"/>
      <c r="J357" s="52"/>
      <c r="K357" s="55"/>
    </row>
    <row r="358" spans="1:11" ht="12.75">
      <c r="A358" s="48"/>
      <c r="B358" s="48"/>
      <c r="C358" s="52"/>
      <c r="D358" s="52"/>
      <c r="E358" s="52"/>
      <c r="F358" s="52"/>
      <c r="G358" s="52"/>
      <c r="H358" s="52"/>
      <c r="I358" s="52"/>
      <c r="J358" s="52"/>
      <c r="K358" s="55"/>
    </row>
    <row r="359" spans="1:11" ht="12.75">
      <c r="A359" s="48"/>
      <c r="B359" s="48"/>
      <c r="C359" s="52"/>
      <c r="D359" s="52"/>
      <c r="E359" s="52"/>
      <c r="F359" s="52"/>
      <c r="G359" s="52"/>
      <c r="H359" s="52"/>
      <c r="I359" s="52"/>
      <c r="J359" s="52"/>
      <c r="K359" s="55"/>
    </row>
    <row r="360" spans="1:11" ht="12.75">
      <c r="A360" s="48"/>
      <c r="B360" s="48"/>
      <c r="C360" s="52"/>
      <c r="D360" s="52"/>
      <c r="E360" s="52"/>
      <c r="F360" s="52"/>
      <c r="G360" s="52"/>
      <c r="H360" s="52"/>
      <c r="I360" s="52"/>
      <c r="J360" s="52"/>
      <c r="K360" s="55"/>
    </row>
    <row r="361" spans="1:11" ht="12.75">
      <c r="A361" s="48"/>
      <c r="B361" s="48"/>
      <c r="C361" s="52"/>
      <c r="D361" s="52"/>
      <c r="E361" s="52"/>
      <c r="F361" s="52"/>
      <c r="G361" s="52"/>
      <c r="H361" s="52"/>
      <c r="I361" s="52"/>
      <c r="J361" s="52"/>
      <c r="K361" s="55"/>
    </row>
    <row r="362" spans="1:11" ht="12.75">
      <c r="A362" s="48"/>
      <c r="B362" s="48"/>
      <c r="C362" s="52"/>
      <c r="D362" s="52"/>
      <c r="E362" s="52"/>
      <c r="F362" s="52"/>
      <c r="G362" s="52"/>
      <c r="H362" s="52"/>
      <c r="I362" s="52"/>
      <c r="J362" s="52"/>
      <c r="K362" s="55"/>
    </row>
    <row r="363" spans="1:11" ht="12.75">
      <c r="A363" s="48"/>
      <c r="B363" s="48"/>
      <c r="C363" s="52"/>
      <c r="D363" s="52"/>
      <c r="E363" s="52"/>
      <c r="F363" s="52"/>
      <c r="G363" s="52"/>
      <c r="H363" s="52"/>
      <c r="I363" s="52"/>
      <c r="J363" s="52"/>
      <c r="K363" s="55"/>
    </row>
    <row r="364" spans="1:11" ht="13.5" thickBot="1">
      <c r="A364" s="49"/>
      <c r="B364" s="49"/>
      <c r="C364" s="53"/>
      <c r="D364" s="53"/>
      <c r="E364" s="53"/>
      <c r="F364" s="53"/>
      <c r="G364" s="53"/>
      <c r="H364" s="53"/>
      <c r="I364" s="53"/>
      <c r="J364" s="53"/>
      <c r="K364" s="56"/>
    </row>
    <row r="365" spans="1:11" ht="12.75">
      <c r="A365" s="57" t="s">
        <v>67</v>
      </c>
      <c r="B365" s="58"/>
      <c r="C365" s="58"/>
      <c r="D365" s="58"/>
      <c r="E365" s="58"/>
      <c r="F365" s="58"/>
      <c r="G365" s="58"/>
      <c r="H365" s="58"/>
      <c r="I365" s="58"/>
      <c r="J365" s="58"/>
      <c r="K365" s="85"/>
    </row>
    <row r="366" spans="1:11" ht="13.5" thickBot="1">
      <c r="A366" s="60"/>
      <c r="B366" s="61"/>
      <c r="C366" s="61"/>
      <c r="D366" s="61"/>
      <c r="E366" s="61"/>
      <c r="F366" s="61"/>
      <c r="G366" s="61"/>
      <c r="H366" s="61"/>
      <c r="I366" s="61"/>
      <c r="J366" s="61"/>
      <c r="K366" s="59"/>
    </row>
    <row r="367" spans="1:11" ht="24.75" customHeight="1">
      <c r="A367" s="131" t="s">
        <v>68</v>
      </c>
      <c r="B367" s="105"/>
      <c r="C367" s="132" t="s">
        <v>69</v>
      </c>
      <c r="D367" s="133"/>
      <c r="E367" s="133"/>
      <c r="F367" s="133"/>
      <c r="G367" s="133"/>
      <c r="H367" s="133"/>
      <c r="I367" s="133"/>
      <c r="J367" s="134"/>
      <c r="K367" s="54" t="s">
        <v>164</v>
      </c>
    </row>
    <row r="368" spans="1:11" ht="30.75" customHeight="1" thickBot="1">
      <c r="A368" s="106"/>
      <c r="B368" s="107"/>
      <c r="C368" s="127"/>
      <c r="D368" s="128"/>
      <c r="E368" s="128"/>
      <c r="F368" s="128"/>
      <c r="G368" s="128"/>
      <c r="H368" s="128"/>
      <c r="I368" s="128"/>
      <c r="J368" s="129"/>
      <c r="K368" s="130"/>
    </row>
    <row r="369" spans="1:11" ht="30.75" customHeight="1">
      <c r="A369" s="106" t="s">
        <v>68</v>
      </c>
      <c r="B369" s="107"/>
      <c r="C369" s="124" t="s">
        <v>70</v>
      </c>
      <c r="D369" s="125"/>
      <c r="E369" s="125"/>
      <c r="F369" s="125"/>
      <c r="G369" s="125"/>
      <c r="H369" s="125"/>
      <c r="I369" s="125"/>
      <c r="J369" s="126"/>
      <c r="K369" s="54" t="s">
        <v>164</v>
      </c>
    </row>
    <row r="370" spans="1:11" ht="36.75" customHeight="1" thickBot="1">
      <c r="A370" s="106"/>
      <c r="B370" s="107"/>
      <c r="C370" s="127"/>
      <c r="D370" s="128"/>
      <c r="E370" s="128"/>
      <c r="F370" s="128"/>
      <c r="G370" s="128"/>
      <c r="H370" s="128"/>
      <c r="I370" s="128"/>
      <c r="J370" s="129"/>
      <c r="K370" s="130"/>
    </row>
    <row r="371" spans="1:11" ht="12.75">
      <c r="A371" s="106" t="s">
        <v>68</v>
      </c>
      <c r="B371" s="107"/>
      <c r="C371" s="118" t="s">
        <v>71</v>
      </c>
      <c r="D371" s="119"/>
      <c r="E371" s="119"/>
      <c r="F371" s="119"/>
      <c r="G371" s="119"/>
      <c r="H371" s="119"/>
      <c r="I371" s="119"/>
      <c r="J371" s="119"/>
      <c r="K371" s="54" t="s">
        <v>165</v>
      </c>
    </row>
    <row r="372" spans="1:11" ht="13.5" thickBot="1">
      <c r="A372" s="106"/>
      <c r="B372" s="107"/>
      <c r="C372" s="119"/>
      <c r="D372" s="119"/>
      <c r="E372" s="119"/>
      <c r="F372" s="119"/>
      <c r="G372" s="119"/>
      <c r="H372" s="119"/>
      <c r="I372" s="119"/>
      <c r="J372" s="119"/>
      <c r="K372" s="130"/>
    </row>
    <row r="373" spans="1:11" ht="12.75">
      <c r="A373" s="106" t="s">
        <v>68</v>
      </c>
      <c r="B373" s="107"/>
      <c r="C373" s="118" t="s">
        <v>72</v>
      </c>
      <c r="D373" s="119"/>
      <c r="E373" s="119"/>
      <c r="F373" s="119"/>
      <c r="G373" s="119"/>
      <c r="H373" s="119"/>
      <c r="I373" s="119"/>
      <c r="J373" s="119"/>
      <c r="K373" s="54" t="s">
        <v>165</v>
      </c>
    </row>
    <row r="374" spans="1:11" ht="13.5" thickBot="1">
      <c r="A374" s="106"/>
      <c r="B374" s="107"/>
      <c r="C374" s="119"/>
      <c r="D374" s="119"/>
      <c r="E374" s="119"/>
      <c r="F374" s="119"/>
      <c r="G374" s="119"/>
      <c r="H374" s="119"/>
      <c r="I374" s="119"/>
      <c r="J374" s="119"/>
      <c r="K374" s="130"/>
    </row>
    <row r="375" spans="1:11" ht="12.75">
      <c r="A375" s="106" t="s">
        <v>68</v>
      </c>
      <c r="B375" s="107"/>
      <c r="C375" s="118" t="s">
        <v>73</v>
      </c>
      <c r="D375" s="119"/>
      <c r="E375" s="119"/>
      <c r="F375" s="119"/>
      <c r="G375" s="119"/>
      <c r="H375" s="119"/>
      <c r="I375" s="119"/>
      <c r="J375" s="119"/>
      <c r="K375" s="54" t="s">
        <v>166</v>
      </c>
    </row>
    <row r="376" spans="1:11" ht="12.75">
      <c r="A376" s="106"/>
      <c r="B376" s="107"/>
      <c r="C376" s="119"/>
      <c r="D376" s="119"/>
      <c r="E376" s="119"/>
      <c r="F376" s="119"/>
      <c r="G376" s="119"/>
      <c r="H376" s="119"/>
      <c r="I376" s="119"/>
      <c r="J376" s="119"/>
      <c r="K376" s="130"/>
    </row>
    <row r="377" spans="1:11" ht="12.75">
      <c r="A377" s="106" t="s">
        <v>68</v>
      </c>
      <c r="B377" s="107"/>
      <c r="C377" s="118" t="s">
        <v>74</v>
      </c>
      <c r="D377" s="119"/>
      <c r="E377" s="119"/>
      <c r="F377" s="119"/>
      <c r="G377" s="119"/>
      <c r="H377" s="119"/>
      <c r="I377" s="119"/>
      <c r="J377" s="119"/>
      <c r="K377" s="55" t="s">
        <v>166</v>
      </c>
    </row>
    <row r="378" spans="1:11" ht="13.5" thickBot="1">
      <c r="A378" s="108"/>
      <c r="B378" s="109"/>
      <c r="C378" s="120"/>
      <c r="D378" s="120"/>
      <c r="E378" s="120"/>
      <c r="F378" s="120"/>
      <c r="G378" s="120"/>
      <c r="H378" s="120"/>
      <c r="I378" s="120"/>
      <c r="J378" s="120"/>
      <c r="K378" s="121"/>
    </row>
    <row r="379" spans="1:14" ht="12.75">
      <c r="A379" s="57" t="s">
        <v>75</v>
      </c>
      <c r="B379" s="58"/>
      <c r="C379" s="58"/>
      <c r="D379" s="58"/>
      <c r="E379" s="58"/>
      <c r="F379" s="58"/>
      <c r="G379" s="58"/>
      <c r="H379" s="58"/>
      <c r="I379" s="58"/>
      <c r="J379" s="58"/>
      <c r="K379" s="85"/>
      <c r="N379" s="18"/>
    </row>
    <row r="380" spans="1:11" ht="13.5" thickBot="1">
      <c r="A380" s="60"/>
      <c r="B380" s="61"/>
      <c r="C380" s="61"/>
      <c r="D380" s="61"/>
      <c r="E380" s="61"/>
      <c r="F380" s="61"/>
      <c r="G380" s="61"/>
      <c r="H380" s="61"/>
      <c r="I380" s="61"/>
      <c r="J380" s="61"/>
      <c r="K380" s="59"/>
    </row>
    <row r="381" spans="1:11" ht="12.75" customHeight="1">
      <c r="A381" s="62"/>
      <c r="B381" s="63"/>
      <c r="C381" s="122" t="s">
        <v>145</v>
      </c>
      <c r="D381" s="122"/>
      <c r="E381" s="110" t="s">
        <v>76</v>
      </c>
      <c r="F381" s="110"/>
      <c r="G381" s="110"/>
      <c r="H381" s="110"/>
      <c r="I381" s="110"/>
      <c r="J381" s="110"/>
      <c r="K381" s="101" t="s">
        <v>147</v>
      </c>
    </row>
    <row r="382" spans="1:11" ht="15.75" customHeight="1">
      <c r="A382" s="64"/>
      <c r="B382" s="65"/>
      <c r="C382" s="123"/>
      <c r="D382" s="123"/>
      <c r="E382" s="83"/>
      <c r="F382" s="83"/>
      <c r="G382" s="83"/>
      <c r="H382" s="83"/>
      <c r="I382" s="83"/>
      <c r="J382" s="83"/>
      <c r="K382" s="116"/>
    </row>
    <row r="383" spans="1:11" ht="12.75">
      <c r="A383" s="64"/>
      <c r="B383" s="65"/>
      <c r="C383" s="123" t="s">
        <v>146</v>
      </c>
      <c r="D383" s="123"/>
      <c r="E383" s="83"/>
      <c r="F383" s="83"/>
      <c r="G383" s="83"/>
      <c r="H383" s="83"/>
      <c r="I383" s="83"/>
      <c r="J383" s="83"/>
      <c r="K383" s="114" t="s">
        <v>134</v>
      </c>
    </row>
    <row r="384" spans="1:11" ht="24.75" customHeight="1">
      <c r="A384" s="64"/>
      <c r="B384" s="65"/>
      <c r="C384" s="123"/>
      <c r="D384" s="123"/>
      <c r="E384" s="83"/>
      <c r="F384" s="83"/>
      <c r="G384" s="83"/>
      <c r="H384" s="83"/>
      <c r="I384" s="83"/>
      <c r="J384" s="83"/>
      <c r="K384" s="116"/>
    </row>
    <row r="385" spans="1:11" ht="13.5" customHeight="1">
      <c r="A385" s="64"/>
      <c r="B385" s="65"/>
      <c r="C385" s="115" t="s">
        <v>77</v>
      </c>
      <c r="D385" s="115"/>
      <c r="E385" s="83"/>
      <c r="F385" s="83"/>
      <c r="G385" s="83"/>
      <c r="H385" s="83"/>
      <c r="I385" s="83"/>
      <c r="J385" s="83"/>
      <c r="K385" s="114" t="s">
        <v>127</v>
      </c>
    </row>
    <row r="386" spans="1:11" ht="12.75">
      <c r="A386" s="64"/>
      <c r="B386" s="65"/>
      <c r="C386" s="115"/>
      <c r="D386" s="115"/>
      <c r="E386" s="83"/>
      <c r="F386" s="83"/>
      <c r="G386" s="83"/>
      <c r="H386" s="83"/>
      <c r="I386" s="83"/>
      <c r="J386" s="83"/>
      <c r="K386" s="116"/>
    </row>
    <row r="387" spans="1:11" ht="12.75">
      <c r="A387" s="64"/>
      <c r="B387" s="65"/>
      <c r="C387" s="115" t="s">
        <v>78</v>
      </c>
      <c r="D387" s="115"/>
      <c r="E387" s="83"/>
      <c r="F387" s="83"/>
      <c r="G387" s="83"/>
      <c r="H387" s="83"/>
      <c r="I387" s="83"/>
      <c r="J387" s="83"/>
      <c r="K387" s="114" t="s">
        <v>128</v>
      </c>
    </row>
    <row r="388" spans="1:11" ht="12.75">
      <c r="A388" s="64"/>
      <c r="B388" s="65"/>
      <c r="C388" s="115"/>
      <c r="D388" s="115"/>
      <c r="E388" s="83"/>
      <c r="F388" s="83"/>
      <c r="G388" s="83"/>
      <c r="H388" s="83"/>
      <c r="I388" s="83"/>
      <c r="J388" s="83"/>
      <c r="K388" s="116"/>
    </row>
    <row r="389" spans="1:11" ht="12.75">
      <c r="A389" s="64"/>
      <c r="B389" s="65"/>
      <c r="C389" s="115" t="s">
        <v>79</v>
      </c>
      <c r="D389" s="115"/>
      <c r="E389" s="83"/>
      <c r="F389" s="83"/>
      <c r="G389" s="83"/>
      <c r="H389" s="83"/>
      <c r="I389" s="83"/>
      <c r="J389" s="83"/>
      <c r="K389" s="114" t="s">
        <v>129</v>
      </c>
    </row>
    <row r="390" spans="1:11" ht="12.75">
      <c r="A390" s="64"/>
      <c r="B390" s="65"/>
      <c r="C390" s="115"/>
      <c r="D390" s="115"/>
      <c r="E390" s="83"/>
      <c r="F390" s="83"/>
      <c r="G390" s="83"/>
      <c r="H390" s="83"/>
      <c r="I390" s="83"/>
      <c r="J390" s="83"/>
      <c r="K390" s="116"/>
    </row>
    <row r="391" spans="1:11" ht="12.75">
      <c r="A391" s="64"/>
      <c r="B391" s="65"/>
      <c r="C391" s="115" t="s">
        <v>80</v>
      </c>
      <c r="D391" s="115"/>
      <c r="E391" s="83"/>
      <c r="F391" s="83"/>
      <c r="G391" s="83"/>
      <c r="H391" s="83"/>
      <c r="I391" s="83"/>
      <c r="J391" s="83"/>
      <c r="K391" s="114" t="s">
        <v>130</v>
      </c>
    </row>
    <row r="392" spans="1:11" ht="12.75">
      <c r="A392" s="64"/>
      <c r="B392" s="65"/>
      <c r="C392" s="115"/>
      <c r="D392" s="115"/>
      <c r="E392" s="83"/>
      <c r="F392" s="83"/>
      <c r="G392" s="83"/>
      <c r="H392" s="83"/>
      <c r="I392" s="83"/>
      <c r="J392" s="83"/>
      <c r="K392" s="116"/>
    </row>
    <row r="393" spans="1:11" ht="12.75">
      <c r="A393" s="64"/>
      <c r="B393" s="65"/>
      <c r="C393" s="115" t="s">
        <v>81</v>
      </c>
      <c r="D393" s="115"/>
      <c r="E393" s="83"/>
      <c r="F393" s="83"/>
      <c r="G393" s="83"/>
      <c r="H393" s="83"/>
      <c r="I393" s="83"/>
      <c r="J393" s="83"/>
      <c r="K393" s="114" t="s">
        <v>131</v>
      </c>
    </row>
    <row r="394" spans="1:11" ht="12.75">
      <c r="A394" s="64"/>
      <c r="B394" s="65"/>
      <c r="C394" s="115"/>
      <c r="D394" s="115"/>
      <c r="E394" s="83"/>
      <c r="F394" s="83"/>
      <c r="G394" s="83"/>
      <c r="H394" s="83"/>
      <c r="I394" s="83"/>
      <c r="J394" s="83"/>
      <c r="K394" s="116"/>
    </row>
    <row r="395" spans="1:11" ht="12.75">
      <c r="A395" s="64"/>
      <c r="B395" s="65"/>
      <c r="C395" s="115" t="s">
        <v>82</v>
      </c>
      <c r="D395" s="115"/>
      <c r="E395" s="83"/>
      <c r="F395" s="83"/>
      <c r="G395" s="83"/>
      <c r="H395" s="83"/>
      <c r="I395" s="83"/>
      <c r="J395" s="83"/>
      <c r="K395" s="114" t="s">
        <v>132</v>
      </c>
    </row>
    <row r="396" spans="1:11" ht="12.75">
      <c r="A396" s="64"/>
      <c r="B396" s="65"/>
      <c r="C396" s="115"/>
      <c r="D396" s="115"/>
      <c r="E396" s="83"/>
      <c r="F396" s="83"/>
      <c r="G396" s="83"/>
      <c r="H396" s="83"/>
      <c r="I396" s="83"/>
      <c r="J396" s="83"/>
      <c r="K396" s="116"/>
    </row>
    <row r="397" spans="1:11" ht="12.75">
      <c r="A397" s="64"/>
      <c r="B397" s="65"/>
      <c r="C397" s="115" t="s">
        <v>83</v>
      </c>
      <c r="D397" s="115"/>
      <c r="E397" s="83"/>
      <c r="F397" s="83"/>
      <c r="G397" s="83"/>
      <c r="H397" s="83"/>
      <c r="I397" s="83"/>
      <c r="J397" s="83"/>
      <c r="K397" s="114" t="s">
        <v>133</v>
      </c>
    </row>
    <row r="398" spans="1:11" ht="12.75">
      <c r="A398" s="64"/>
      <c r="B398" s="65"/>
      <c r="C398" s="115"/>
      <c r="D398" s="115"/>
      <c r="E398" s="83"/>
      <c r="F398" s="83"/>
      <c r="G398" s="83"/>
      <c r="H398" s="83"/>
      <c r="I398" s="83"/>
      <c r="J398" s="83"/>
      <c r="K398" s="102"/>
    </row>
    <row r="399" spans="1:11" ht="13.5" thickBot="1">
      <c r="A399" s="66"/>
      <c r="B399" s="67"/>
      <c r="C399" s="117"/>
      <c r="D399" s="117"/>
      <c r="E399" s="84"/>
      <c r="F399" s="84"/>
      <c r="G399" s="84"/>
      <c r="H399" s="84"/>
      <c r="I399" s="84"/>
      <c r="J399" s="84"/>
      <c r="K399" s="103"/>
    </row>
    <row r="400" spans="1:11" ht="12.75">
      <c r="A400" s="57" t="s">
        <v>84</v>
      </c>
      <c r="B400" s="58"/>
      <c r="C400" s="58"/>
      <c r="D400" s="58"/>
      <c r="E400" s="58"/>
      <c r="F400" s="58"/>
      <c r="G400" s="58"/>
      <c r="H400" s="58"/>
      <c r="I400" s="58"/>
      <c r="J400" s="58"/>
      <c r="K400" s="85"/>
    </row>
    <row r="401" spans="1:11" ht="13.5" thickBot="1">
      <c r="A401" s="60"/>
      <c r="B401" s="61"/>
      <c r="C401" s="61"/>
      <c r="D401" s="61"/>
      <c r="E401" s="61"/>
      <c r="F401" s="61"/>
      <c r="G401" s="61"/>
      <c r="H401" s="61"/>
      <c r="I401" s="61"/>
      <c r="J401" s="61"/>
      <c r="K401" s="59"/>
    </row>
    <row r="402" spans="1:11" ht="12.75" customHeight="1">
      <c r="A402" s="87" t="s">
        <v>85</v>
      </c>
      <c r="B402" s="88"/>
      <c r="C402" s="93" t="s">
        <v>86</v>
      </c>
      <c r="D402" s="94"/>
      <c r="E402" s="94"/>
      <c r="F402" s="94"/>
      <c r="G402" s="94"/>
      <c r="H402" s="94"/>
      <c r="I402" s="94"/>
      <c r="J402" s="95"/>
      <c r="K402" s="101" t="s">
        <v>135</v>
      </c>
    </row>
    <row r="403" spans="1:11" ht="12.75">
      <c r="A403" s="89"/>
      <c r="B403" s="90"/>
      <c r="C403" s="96"/>
      <c r="D403" s="35"/>
      <c r="E403" s="35"/>
      <c r="F403" s="35"/>
      <c r="G403" s="35"/>
      <c r="H403" s="35"/>
      <c r="I403" s="35"/>
      <c r="J403" s="97"/>
      <c r="K403" s="102"/>
    </row>
    <row r="404" spans="1:11" ht="12.75">
      <c r="A404" s="89"/>
      <c r="B404" s="90"/>
      <c r="C404" s="96"/>
      <c r="D404" s="35"/>
      <c r="E404" s="35"/>
      <c r="F404" s="35"/>
      <c r="G404" s="35"/>
      <c r="H404" s="35"/>
      <c r="I404" s="35"/>
      <c r="J404" s="97"/>
      <c r="K404" s="102"/>
    </row>
    <row r="405" spans="1:11" ht="12.75">
      <c r="A405" s="89"/>
      <c r="B405" s="90"/>
      <c r="C405" s="96"/>
      <c r="D405" s="35"/>
      <c r="E405" s="35"/>
      <c r="F405" s="35"/>
      <c r="G405" s="35"/>
      <c r="H405" s="35"/>
      <c r="I405" s="35"/>
      <c r="J405" s="97"/>
      <c r="K405" s="102"/>
    </row>
    <row r="406" spans="1:11" ht="12.75">
      <c r="A406" s="89"/>
      <c r="B406" s="90"/>
      <c r="C406" s="96"/>
      <c r="D406" s="35"/>
      <c r="E406" s="35"/>
      <c r="F406" s="35"/>
      <c r="G406" s="35"/>
      <c r="H406" s="35"/>
      <c r="I406" s="35"/>
      <c r="J406" s="97"/>
      <c r="K406" s="102"/>
    </row>
    <row r="407" spans="1:11" ht="12.75">
      <c r="A407" s="89"/>
      <c r="B407" s="90"/>
      <c r="C407" s="96"/>
      <c r="D407" s="35"/>
      <c r="E407" s="35"/>
      <c r="F407" s="35"/>
      <c r="G407" s="35"/>
      <c r="H407" s="35"/>
      <c r="I407" s="35"/>
      <c r="J407" s="97"/>
      <c r="K407" s="102"/>
    </row>
    <row r="408" spans="1:11" ht="12.75">
      <c r="A408" s="89"/>
      <c r="B408" s="90"/>
      <c r="C408" s="96"/>
      <c r="D408" s="35"/>
      <c r="E408" s="35"/>
      <c r="F408" s="35"/>
      <c r="G408" s="35"/>
      <c r="H408" s="35"/>
      <c r="I408" s="35"/>
      <c r="J408" s="97"/>
      <c r="K408" s="102"/>
    </row>
    <row r="409" spans="1:11" ht="12.75">
      <c r="A409" s="89"/>
      <c r="B409" s="90"/>
      <c r="C409" s="96"/>
      <c r="D409" s="35"/>
      <c r="E409" s="35"/>
      <c r="F409" s="35"/>
      <c r="G409" s="35"/>
      <c r="H409" s="35"/>
      <c r="I409" s="35"/>
      <c r="J409" s="97"/>
      <c r="K409" s="102"/>
    </row>
    <row r="410" spans="1:11" ht="13.5" thickBot="1">
      <c r="A410" s="91"/>
      <c r="B410" s="92"/>
      <c r="C410" s="98"/>
      <c r="D410" s="99"/>
      <c r="E410" s="99"/>
      <c r="F410" s="99"/>
      <c r="G410" s="99"/>
      <c r="H410" s="99"/>
      <c r="I410" s="99"/>
      <c r="J410" s="100"/>
      <c r="K410" s="103"/>
    </row>
    <row r="411" spans="1:11" ht="12.75" customHeight="1">
      <c r="A411" s="87" t="s">
        <v>87</v>
      </c>
      <c r="B411" s="88"/>
      <c r="C411" s="93" t="s">
        <v>88</v>
      </c>
      <c r="D411" s="94"/>
      <c r="E411" s="94"/>
      <c r="F411" s="94"/>
      <c r="G411" s="94"/>
      <c r="H411" s="94"/>
      <c r="I411" s="94"/>
      <c r="J411" s="95"/>
      <c r="K411" s="101" t="s">
        <v>127</v>
      </c>
    </row>
    <row r="412" spans="1:11" ht="12.75">
      <c r="A412" s="89"/>
      <c r="B412" s="90"/>
      <c r="C412" s="96"/>
      <c r="D412" s="35"/>
      <c r="E412" s="35"/>
      <c r="F412" s="35"/>
      <c r="G412" s="35"/>
      <c r="H412" s="35"/>
      <c r="I412" s="35"/>
      <c r="J412" s="97"/>
      <c r="K412" s="102"/>
    </row>
    <row r="413" spans="1:11" ht="12.75">
      <c r="A413" s="89"/>
      <c r="B413" s="90"/>
      <c r="C413" s="96"/>
      <c r="D413" s="35"/>
      <c r="E413" s="35"/>
      <c r="F413" s="35"/>
      <c r="G413" s="35"/>
      <c r="H413" s="35"/>
      <c r="I413" s="35"/>
      <c r="J413" s="97"/>
      <c r="K413" s="102"/>
    </row>
    <row r="414" spans="1:11" ht="12.75">
      <c r="A414" s="89"/>
      <c r="B414" s="90"/>
      <c r="C414" s="96"/>
      <c r="D414" s="35"/>
      <c r="E414" s="35"/>
      <c r="F414" s="35"/>
      <c r="G414" s="35"/>
      <c r="H414" s="35"/>
      <c r="I414" s="35"/>
      <c r="J414" s="97"/>
      <c r="K414" s="102"/>
    </row>
    <row r="415" spans="1:11" ht="12.75">
      <c r="A415" s="89"/>
      <c r="B415" s="90"/>
      <c r="C415" s="96"/>
      <c r="D415" s="35"/>
      <c r="E415" s="35"/>
      <c r="F415" s="35"/>
      <c r="G415" s="35"/>
      <c r="H415" s="35"/>
      <c r="I415" s="35"/>
      <c r="J415" s="97"/>
      <c r="K415" s="102"/>
    </row>
    <row r="416" spans="1:11" ht="12.75">
      <c r="A416" s="89"/>
      <c r="B416" s="90"/>
      <c r="C416" s="96"/>
      <c r="D416" s="35"/>
      <c r="E416" s="35"/>
      <c r="F416" s="35"/>
      <c r="G416" s="35"/>
      <c r="H416" s="35"/>
      <c r="I416" s="35"/>
      <c r="J416" s="97"/>
      <c r="K416" s="102"/>
    </row>
    <row r="417" spans="1:11" ht="12.75">
      <c r="A417" s="89"/>
      <c r="B417" s="90"/>
      <c r="C417" s="96"/>
      <c r="D417" s="35"/>
      <c r="E417" s="35"/>
      <c r="F417" s="35"/>
      <c r="G417" s="35"/>
      <c r="H417" s="35"/>
      <c r="I417" s="35"/>
      <c r="J417" s="97"/>
      <c r="K417" s="102"/>
    </row>
    <row r="418" spans="1:11" ht="12.75">
      <c r="A418" s="89"/>
      <c r="B418" s="90"/>
      <c r="C418" s="96"/>
      <c r="D418" s="35"/>
      <c r="E418" s="35"/>
      <c r="F418" s="35"/>
      <c r="G418" s="35"/>
      <c r="H418" s="35"/>
      <c r="I418" s="35"/>
      <c r="J418" s="97"/>
      <c r="K418" s="102"/>
    </row>
    <row r="419" spans="1:11" ht="13.5" thickBot="1">
      <c r="A419" s="91"/>
      <c r="B419" s="92"/>
      <c r="C419" s="98"/>
      <c r="D419" s="99"/>
      <c r="E419" s="99"/>
      <c r="F419" s="99"/>
      <c r="G419" s="99"/>
      <c r="H419" s="99"/>
      <c r="I419" s="99"/>
      <c r="J419" s="100"/>
      <c r="K419" s="103"/>
    </row>
    <row r="420" spans="1:11" ht="12.75">
      <c r="A420" s="104" t="s">
        <v>89</v>
      </c>
      <c r="B420" s="105"/>
      <c r="C420" s="110" t="s">
        <v>90</v>
      </c>
      <c r="D420" s="110"/>
      <c r="E420" s="110"/>
      <c r="F420" s="110"/>
      <c r="G420" s="110"/>
      <c r="H420" s="110"/>
      <c r="I420" s="110"/>
      <c r="J420" s="110"/>
      <c r="K420" s="101" t="s">
        <v>136</v>
      </c>
    </row>
    <row r="421" spans="1:11" ht="12.75">
      <c r="A421" s="106"/>
      <c r="B421" s="107"/>
      <c r="C421" s="83"/>
      <c r="D421" s="83"/>
      <c r="E421" s="83"/>
      <c r="F421" s="83"/>
      <c r="G421" s="83"/>
      <c r="H421" s="83"/>
      <c r="I421" s="83"/>
      <c r="J421" s="83"/>
      <c r="K421" s="102"/>
    </row>
    <row r="422" spans="1:11" ht="12.75">
      <c r="A422" s="106"/>
      <c r="B422" s="107"/>
      <c r="C422" s="83"/>
      <c r="D422" s="83"/>
      <c r="E422" s="83"/>
      <c r="F422" s="83"/>
      <c r="G422" s="83"/>
      <c r="H422" s="83"/>
      <c r="I422" s="83"/>
      <c r="J422" s="83"/>
      <c r="K422" s="102"/>
    </row>
    <row r="423" spans="1:11" ht="12.75">
      <c r="A423" s="106"/>
      <c r="B423" s="107"/>
      <c r="C423" s="83"/>
      <c r="D423" s="83"/>
      <c r="E423" s="83"/>
      <c r="F423" s="83"/>
      <c r="G423" s="83"/>
      <c r="H423" s="83"/>
      <c r="I423" s="83"/>
      <c r="J423" s="83"/>
      <c r="K423" s="102"/>
    </row>
    <row r="424" spans="1:11" ht="12.75">
      <c r="A424" s="106"/>
      <c r="B424" s="107"/>
      <c r="C424" s="83"/>
      <c r="D424" s="83"/>
      <c r="E424" s="83"/>
      <c r="F424" s="83"/>
      <c r="G424" s="83"/>
      <c r="H424" s="83"/>
      <c r="I424" s="83"/>
      <c r="J424" s="83"/>
      <c r="K424" s="102"/>
    </row>
    <row r="425" spans="1:11" ht="12.75">
      <c r="A425" s="106"/>
      <c r="B425" s="107"/>
      <c r="C425" s="83"/>
      <c r="D425" s="83"/>
      <c r="E425" s="83"/>
      <c r="F425" s="83"/>
      <c r="G425" s="83"/>
      <c r="H425" s="83"/>
      <c r="I425" s="83"/>
      <c r="J425" s="83"/>
      <c r="K425" s="102"/>
    </row>
    <row r="426" spans="1:11" ht="12.75">
      <c r="A426" s="106"/>
      <c r="B426" s="107"/>
      <c r="C426" s="83"/>
      <c r="D426" s="83"/>
      <c r="E426" s="83"/>
      <c r="F426" s="83"/>
      <c r="G426" s="83"/>
      <c r="H426" s="83"/>
      <c r="I426" s="83"/>
      <c r="J426" s="83"/>
      <c r="K426" s="102"/>
    </row>
    <row r="427" spans="1:11" ht="12.75">
      <c r="A427" s="106"/>
      <c r="B427" s="107"/>
      <c r="C427" s="83"/>
      <c r="D427" s="83"/>
      <c r="E427" s="83"/>
      <c r="F427" s="83"/>
      <c r="G427" s="83"/>
      <c r="H427" s="83"/>
      <c r="I427" s="83"/>
      <c r="J427" s="83"/>
      <c r="K427" s="102"/>
    </row>
    <row r="428" spans="1:11" ht="13.5" thickBot="1">
      <c r="A428" s="108"/>
      <c r="B428" s="109"/>
      <c r="C428" s="84"/>
      <c r="D428" s="84"/>
      <c r="E428" s="84"/>
      <c r="F428" s="84"/>
      <c r="G428" s="84"/>
      <c r="H428" s="84"/>
      <c r="I428" s="84"/>
      <c r="J428" s="84"/>
      <c r="K428" s="103"/>
    </row>
    <row r="429" spans="1:11" ht="12.75">
      <c r="A429" s="104" t="s">
        <v>91</v>
      </c>
      <c r="B429" s="105"/>
      <c r="C429" s="110" t="s">
        <v>92</v>
      </c>
      <c r="D429" s="110"/>
      <c r="E429" s="110"/>
      <c r="F429" s="110"/>
      <c r="G429" s="110"/>
      <c r="H429" s="110"/>
      <c r="I429" s="110"/>
      <c r="J429" s="110"/>
      <c r="K429" s="54" t="s">
        <v>137</v>
      </c>
    </row>
    <row r="430" spans="1:11" ht="12.75">
      <c r="A430" s="106"/>
      <c r="B430" s="107"/>
      <c r="C430" s="83"/>
      <c r="D430" s="83"/>
      <c r="E430" s="83"/>
      <c r="F430" s="83"/>
      <c r="G430" s="83"/>
      <c r="H430" s="83"/>
      <c r="I430" s="83"/>
      <c r="J430" s="83"/>
      <c r="K430" s="55"/>
    </row>
    <row r="431" spans="1:11" ht="12.75">
      <c r="A431" s="106"/>
      <c r="B431" s="107"/>
      <c r="C431" s="83"/>
      <c r="D431" s="83"/>
      <c r="E431" s="83"/>
      <c r="F431" s="83"/>
      <c r="G431" s="83"/>
      <c r="H431" s="83"/>
      <c r="I431" s="83"/>
      <c r="J431" s="83"/>
      <c r="K431" s="55"/>
    </row>
    <row r="432" spans="1:11" ht="12.75">
      <c r="A432" s="106"/>
      <c r="B432" s="107"/>
      <c r="C432" s="83"/>
      <c r="D432" s="83"/>
      <c r="E432" s="83"/>
      <c r="F432" s="83"/>
      <c r="G432" s="83"/>
      <c r="H432" s="83"/>
      <c r="I432" s="83"/>
      <c r="J432" s="83"/>
      <c r="K432" s="55"/>
    </row>
    <row r="433" spans="1:11" ht="12.75">
      <c r="A433" s="106"/>
      <c r="B433" s="107"/>
      <c r="C433" s="83"/>
      <c r="D433" s="83"/>
      <c r="E433" s="83"/>
      <c r="F433" s="83"/>
      <c r="G433" s="83"/>
      <c r="H433" s="83"/>
      <c r="I433" s="83"/>
      <c r="J433" s="83"/>
      <c r="K433" s="55"/>
    </row>
    <row r="434" spans="1:11" ht="12.75">
      <c r="A434" s="106"/>
      <c r="B434" s="107"/>
      <c r="C434" s="83"/>
      <c r="D434" s="83"/>
      <c r="E434" s="83"/>
      <c r="F434" s="83"/>
      <c r="G434" s="83"/>
      <c r="H434" s="83"/>
      <c r="I434" s="83"/>
      <c r="J434" s="83"/>
      <c r="K434" s="55"/>
    </row>
    <row r="435" spans="1:11" ht="12.75">
      <c r="A435" s="106"/>
      <c r="B435" s="107"/>
      <c r="C435" s="83"/>
      <c r="D435" s="83"/>
      <c r="E435" s="83"/>
      <c r="F435" s="83"/>
      <c r="G435" s="83"/>
      <c r="H435" s="83"/>
      <c r="I435" s="83"/>
      <c r="J435" s="83"/>
      <c r="K435" s="55"/>
    </row>
    <row r="436" spans="1:11" ht="12.75">
      <c r="A436" s="106"/>
      <c r="B436" s="107"/>
      <c r="C436" s="83"/>
      <c r="D436" s="83"/>
      <c r="E436" s="83"/>
      <c r="F436" s="83"/>
      <c r="G436" s="83"/>
      <c r="H436" s="83"/>
      <c r="I436" s="83"/>
      <c r="J436" s="83"/>
      <c r="K436" s="55"/>
    </row>
    <row r="437" spans="1:11" ht="12.75">
      <c r="A437" s="111"/>
      <c r="B437" s="112"/>
      <c r="C437" s="113"/>
      <c r="D437" s="113"/>
      <c r="E437" s="113"/>
      <c r="F437" s="113"/>
      <c r="G437" s="113"/>
      <c r="H437" s="113"/>
      <c r="I437" s="113"/>
      <c r="J437" s="113"/>
      <c r="K437" s="114"/>
    </row>
    <row r="438" spans="1:11" ht="12.75" customHeight="1">
      <c r="A438" s="79" t="s">
        <v>93</v>
      </c>
      <c r="B438" s="80"/>
      <c r="C438" s="83" t="s">
        <v>94</v>
      </c>
      <c r="D438" s="83"/>
      <c r="E438" s="83"/>
      <c r="F438" s="83"/>
      <c r="G438" s="83"/>
      <c r="H438" s="83"/>
      <c r="I438" s="83"/>
      <c r="J438" s="83"/>
      <c r="K438" s="55" t="s">
        <v>143</v>
      </c>
    </row>
    <row r="439" spans="1:11" ht="12.75">
      <c r="A439" s="79"/>
      <c r="B439" s="80"/>
      <c r="C439" s="83"/>
      <c r="D439" s="83"/>
      <c r="E439" s="83"/>
      <c r="F439" s="83"/>
      <c r="G439" s="83"/>
      <c r="H439" s="83"/>
      <c r="I439" s="83"/>
      <c r="J439" s="83"/>
      <c r="K439" s="55"/>
    </row>
    <row r="440" spans="1:11" ht="12.75">
      <c r="A440" s="79"/>
      <c r="B440" s="80"/>
      <c r="C440" s="83"/>
      <c r="D440" s="83"/>
      <c r="E440" s="83"/>
      <c r="F440" s="83"/>
      <c r="G440" s="83"/>
      <c r="H440" s="83"/>
      <c r="I440" s="83"/>
      <c r="J440" s="83"/>
      <c r="K440" s="55"/>
    </row>
    <row r="441" spans="1:11" ht="12.75">
      <c r="A441" s="79"/>
      <c r="B441" s="80"/>
      <c r="C441" s="83"/>
      <c r="D441" s="83"/>
      <c r="E441" s="83"/>
      <c r="F441" s="83"/>
      <c r="G441" s="83"/>
      <c r="H441" s="83"/>
      <c r="I441" s="83"/>
      <c r="J441" s="83"/>
      <c r="K441" s="55"/>
    </row>
    <row r="442" spans="1:11" ht="12.75">
      <c r="A442" s="79"/>
      <c r="B442" s="80"/>
      <c r="C442" s="83"/>
      <c r="D442" s="83"/>
      <c r="E442" s="83"/>
      <c r="F442" s="83"/>
      <c r="G442" s="83"/>
      <c r="H442" s="83"/>
      <c r="I442" s="83"/>
      <c r="J442" s="83"/>
      <c r="K442" s="55"/>
    </row>
    <row r="443" spans="1:11" ht="12.75">
      <c r="A443" s="79"/>
      <c r="B443" s="80"/>
      <c r="C443" s="83"/>
      <c r="D443" s="83"/>
      <c r="E443" s="83"/>
      <c r="F443" s="83"/>
      <c r="G443" s="83"/>
      <c r="H443" s="83"/>
      <c r="I443" s="83"/>
      <c r="J443" s="83"/>
      <c r="K443" s="55"/>
    </row>
    <row r="444" spans="1:11" ht="12.75">
      <c r="A444" s="79"/>
      <c r="B444" s="80"/>
      <c r="C444" s="83"/>
      <c r="D444" s="83"/>
      <c r="E444" s="83"/>
      <c r="F444" s="83"/>
      <c r="G444" s="83"/>
      <c r="H444" s="83"/>
      <c r="I444" s="83"/>
      <c r="J444" s="83"/>
      <c r="K444" s="55"/>
    </row>
    <row r="445" spans="1:11" ht="12.75">
      <c r="A445" s="79"/>
      <c r="B445" s="80"/>
      <c r="C445" s="83"/>
      <c r="D445" s="83"/>
      <c r="E445" s="83"/>
      <c r="F445" s="83"/>
      <c r="G445" s="83"/>
      <c r="H445" s="83"/>
      <c r="I445" s="83"/>
      <c r="J445" s="83"/>
      <c r="K445" s="55"/>
    </row>
    <row r="446" spans="1:11" ht="12.75">
      <c r="A446" s="79"/>
      <c r="B446" s="80"/>
      <c r="C446" s="83"/>
      <c r="D446" s="83"/>
      <c r="E446" s="83"/>
      <c r="F446" s="83"/>
      <c r="G446" s="83"/>
      <c r="H446" s="83"/>
      <c r="I446" s="83"/>
      <c r="J446" s="83"/>
      <c r="K446" s="55"/>
    </row>
    <row r="447" spans="1:11" ht="12.75">
      <c r="A447" s="79"/>
      <c r="B447" s="80"/>
      <c r="C447" s="83"/>
      <c r="D447" s="83"/>
      <c r="E447" s="83"/>
      <c r="F447" s="83"/>
      <c r="G447" s="83"/>
      <c r="H447" s="83"/>
      <c r="I447" s="83"/>
      <c r="J447" s="83"/>
      <c r="K447" s="55"/>
    </row>
    <row r="448" spans="1:11" ht="12.75">
      <c r="A448" s="79"/>
      <c r="B448" s="80"/>
      <c r="C448" s="83"/>
      <c r="D448" s="83"/>
      <c r="E448" s="83"/>
      <c r="F448" s="83"/>
      <c r="G448" s="83"/>
      <c r="H448" s="83"/>
      <c r="I448" s="83"/>
      <c r="J448" s="83"/>
      <c r="K448" s="55"/>
    </row>
    <row r="449" spans="1:11" ht="12.75" customHeight="1">
      <c r="A449" s="79" t="s">
        <v>95</v>
      </c>
      <c r="B449" s="80"/>
      <c r="C449" s="86" t="s">
        <v>96</v>
      </c>
      <c r="D449" s="83"/>
      <c r="E449" s="83"/>
      <c r="F449" s="83"/>
      <c r="G449" s="83"/>
      <c r="H449" s="83"/>
      <c r="I449" s="83"/>
      <c r="J449" s="83"/>
      <c r="K449" s="55" t="s">
        <v>154</v>
      </c>
    </row>
    <row r="450" spans="1:11" ht="12.75">
      <c r="A450" s="79"/>
      <c r="B450" s="80"/>
      <c r="C450" s="83"/>
      <c r="D450" s="83"/>
      <c r="E450" s="83"/>
      <c r="F450" s="83"/>
      <c r="G450" s="83"/>
      <c r="H450" s="83"/>
      <c r="I450" s="83"/>
      <c r="J450" s="83"/>
      <c r="K450" s="55"/>
    </row>
    <row r="451" spans="1:11" ht="12.75">
      <c r="A451" s="79"/>
      <c r="B451" s="80"/>
      <c r="C451" s="83"/>
      <c r="D451" s="83"/>
      <c r="E451" s="83"/>
      <c r="F451" s="83"/>
      <c r="G451" s="83"/>
      <c r="H451" s="83"/>
      <c r="I451" s="83"/>
      <c r="J451" s="83"/>
      <c r="K451" s="55"/>
    </row>
    <row r="452" spans="1:11" ht="12.75">
      <c r="A452" s="79"/>
      <c r="B452" s="80"/>
      <c r="C452" s="83"/>
      <c r="D452" s="83"/>
      <c r="E452" s="83"/>
      <c r="F452" s="83"/>
      <c r="G452" s="83"/>
      <c r="H452" s="83"/>
      <c r="I452" s="83"/>
      <c r="J452" s="83"/>
      <c r="K452" s="55"/>
    </row>
    <row r="453" spans="1:11" ht="12.75">
      <c r="A453" s="79"/>
      <c r="B453" s="80"/>
      <c r="C453" s="83"/>
      <c r="D453" s="83"/>
      <c r="E453" s="83"/>
      <c r="F453" s="83"/>
      <c r="G453" s="83"/>
      <c r="H453" s="83"/>
      <c r="I453" s="83"/>
      <c r="J453" s="83"/>
      <c r="K453" s="55"/>
    </row>
    <row r="454" spans="1:11" ht="12.75">
      <c r="A454" s="79"/>
      <c r="B454" s="80"/>
      <c r="C454" s="83"/>
      <c r="D454" s="83"/>
      <c r="E454" s="83"/>
      <c r="F454" s="83"/>
      <c r="G454" s="83"/>
      <c r="H454" s="83"/>
      <c r="I454" s="83"/>
      <c r="J454" s="83"/>
      <c r="K454" s="55"/>
    </row>
    <row r="455" spans="1:11" ht="12.75">
      <c r="A455" s="79"/>
      <c r="B455" s="80"/>
      <c r="C455" s="83"/>
      <c r="D455" s="83"/>
      <c r="E455" s="83"/>
      <c r="F455" s="83"/>
      <c r="G455" s="83"/>
      <c r="H455" s="83"/>
      <c r="I455" s="83"/>
      <c r="J455" s="83"/>
      <c r="K455" s="55"/>
    </row>
    <row r="456" spans="1:11" ht="12.75">
      <c r="A456" s="79"/>
      <c r="B456" s="80"/>
      <c r="C456" s="83"/>
      <c r="D456" s="83"/>
      <c r="E456" s="83"/>
      <c r="F456" s="83"/>
      <c r="G456" s="83"/>
      <c r="H456" s="83"/>
      <c r="I456" s="83"/>
      <c r="J456" s="83"/>
      <c r="K456" s="55"/>
    </row>
    <row r="457" spans="1:11" ht="12.75">
      <c r="A457" s="79"/>
      <c r="B457" s="80"/>
      <c r="C457" s="83"/>
      <c r="D457" s="83"/>
      <c r="E457" s="83"/>
      <c r="F457" s="83"/>
      <c r="G457" s="83"/>
      <c r="H457" s="83"/>
      <c r="I457" s="83"/>
      <c r="J457" s="83"/>
      <c r="K457" s="55"/>
    </row>
    <row r="458" spans="1:11" ht="12.75">
      <c r="A458" s="79"/>
      <c r="B458" s="80"/>
      <c r="C458" s="83"/>
      <c r="D458" s="83"/>
      <c r="E458" s="83"/>
      <c r="F458" s="83"/>
      <c r="G458" s="83"/>
      <c r="H458" s="83"/>
      <c r="I458" s="83"/>
      <c r="J458" s="83"/>
      <c r="K458" s="55"/>
    </row>
    <row r="459" spans="1:11" ht="12.75">
      <c r="A459" s="79"/>
      <c r="B459" s="80"/>
      <c r="C459" s="83"/>
      <c r="D459" s="83"/>
      <c r="E459" s="83"/>
      <c r="F459" s="83"/>
      <c r="G459" s="83"/>
      <c r="H459" s="83"/>
      <c r="I459" s="83"/>
      <c r="J459" s="83"/>
      <c r="K459" s="55"/>
    </row>
    <row r="460" spans="1:11" ht="12.75">
      <c r="A460" s="79"/>
      <c r="B460" s="80"/>
      <c r="C460" s="83"/>
      <c r="D460" s="83"/>
      <c r="E460" s="83"/>
      <c r="F460" s="83"/>
      <c r="G460" s="83"/>
      <c r="H460" s="83"/>
      <c r="I460" s="83"/>
      <c r="J460" s="83"/>
      <c r="K460" s="55"/>
    </row>
    <row r="461" spans="1:11" ht="12.75">
      <c r="A461" s="79"/>
      <c r="B461" s="80"/>
      <c r="C461" s="83"/>
      <c r="D461" s="83"/>
      <c r="E461" s="83"/>
      <c r="F461" s="83"/>
      <c r="G461" s="83"/>
      <c r="H461" s="83"/>
      <c r="I461" s="83"/>
      <c r="J461" s="83"/>
      <c r="K461" s="55"/>
    </row>
    <row r="462" spans="1:11" ht="12.75" customHeight="1">
      <c r="A462" s="79" t="s">
        <v>97</v>
      </c>
      <c r="B462" s="80"/>
      <c r="C462" s="83" t="s">
        <v>98</v>
      </c>
      <c r="D462" s="83"/>
      <c r="E462" s="83"/>
      <c r="F462" s="83"/>
      <c r="G462" s="83"/>
      <c r="H462" s="83"/>
      <c r="I462" s="83"/>
      <c r="J462" s="83"/>
      <c r="K462" s="55" t="s">
        <v>153</v>
      </c>
    </row>
    <row r="463" spans="1:11" ht="12.75">
      <c r="A463" s="79"/>
      <c r="B463" s="80"/>
      <c r="C463" s="83"/>
      <c r="D463" s="83"/>
      <c r="E463" s="83"/>
      <c r="F463" s="83"/>
      <c r="G463" s="83"/>
      <c r="H463" s="83"/>
      <c r="I463" s="83"/>
      <c r="J463" s="83"/>
      <c r="K463" s="55"/>
    </row>
    <row r="464" spans="1:11" ht="12.75">
      <c r="A464" s="79"/>
      <c r="B464" s="80"/>
      <c r="C464" s="83"/>
      <c r="D464" s="83"/>
      <c r="E464" s="83"/>
      <c r="F464" s="83"/>
      <c r="G464" s="83"/>
      <c r="H464" s="83"/>
      <c r="I464" s="83"/>
      <c r="J464" s="83"/>
      <c r="K464" s="55"/>
    </row>
    <row r="465" spans="1:11" ht="12.75">
      <c r="A465" s="79"/>
      <c r="B465" s="80"/>
      <c r="C465" s="83"/>
      <c r="D465" s="83"/>
      <c r="E465" s="83"/>
      <c r="F465" s="83"/>
      <c r="G465" s="83"/>
      <c r="H465" s="83"/>
      <c r="I465" s="83"/>
      <c r="J465" s="83"/>
      <c r="K465" s="55"/>
    </row>
    <row r="466" spans="1:11" ht="12.75">
      <c r="A466" s="79"/>
      <c r="B466" s="80"/>
      <c r="C466" s="83"/>
      <c r="D466" s="83"/>
      <c r="E466" s="83"/>
      <c r="F466" s="83"/>
      <c r="G466" s="83"/>
      <c r="H466" s="83"/>
      <c r="I466" s="83"/>
      <c r="J466" s="83"/>
      <c r="K466" s="55"/>
    </row>
    <row r="467" spans="1:11" ht="12.75">
      <c r="A467" s="79"/>
      <c r="B467" s="80"/>
      <c r="C467" s="83"/>
      <c r="D467" s="83"/>
      <c r="E467" s="83"/>
      <c r="F467" s="83"/>
      <c r="G467" s="83"/>
      <c r="H467" s="83"/>
      <c r="I467" s="83"/>
      <c r="J467" s="83"/>
      <c r="K467" s="55"/>
    </row>
    <row r="468" spans="1:11" ht="12.75">
      <c r="A468" s="79"/>
      <c r="B468" s="80"/>
      <c r="C468" s="83"/>
      <c r="D468" s="83"/>
      <c r="E468" s="83"/>
      <c r="F468" s="83"/>
      <c r="G468" s="83"/>
      <c r="H468" s="83"/>
      <c r="I468" s="83"/>
      <c r="J468" s="83"/>
      <c r="K468" s="55"/>
    </row>
    <row r="469" spans="1:11" ht="12.75">
      <c r="A469" s="79"/>
      <c r="B469" s="80"/>
      <c r="C469" s="83"/>
      <c r="D469" s="83"/>
      <c r="E469" s="83"/>
      <c r="F469" s="83"/>
      <c r="G469" s="83"/>
      <c r="H469" s="83"/>
      <c r="I469" s="83"/>
      <c r="J469" s="83"/>
      <c r="K469" s="55"/>
    </row>
    <row r="470" spans="1:11" ht="12.75">
      <c r="A470" s="79"/>
      <c r="B470" s="80"/>
      <c r="C470" s="83"/>
      <c r="D470" s="83"/>
      <c r="E470" s="83"/>
      <c r="F470" s="83"/>
      <c r="G470" s="83"/>
      <c r="H470" s="83"/>
      <c r="I470" s="83"/>
      <c r="J470" s="83"/>
      <c r="K470" s="55"/>
    </row>
    <row r="471" spans="1:11" ht="12.75">
      <c r="A471" s="79"/>
      <c r="B471" s="80"/>
      <c r="C471" s="83"/>
      <c r="D471" s="83"/>
      <c r="E471" s="83"/>
      <c r="F471" s="83"/>
      <c r="G471" s="83"/>
      <c r="H471" s="83"/>
      <c r="I471" s="83"/>
      <c r="J471" s="83"/>
      <c r="K471" s="55"/>
    </row>
    <row r="472" spans="1:11" ht="12.75">
      <c r="A472" s="79"/>
      <c r="B472" s="80"/>
      <c r="C472" s="83"/>
      <c r="D472" s="83"/>
      <c r="E472" s="83"/>
      <c r="F472" s="83"/>
      <c r="G472" s="83"/>
      <c r="H472" s="83"/>
      <c r="I472" s="83"/>
      <c r="J472" s="83"/>
      <c r="K472" s="55"/>
    </row>
    <row r="473" spans="1:11" ht="12.75" customHeight="1">
      <c r="A473" s="79" t="s">
        <v>99</v>
      </c>
      <c r="B473" s="80"/>
      <c r="C473" s="83" t="s">
        <v>100</v>
      </c>
      <c r="D473" s="83"/>
      <c r="E473" s="83"/>
      <c r="F473" s="83"/>
      <c r="G473" s="83"/>
      <c r="H473" s="83"/>
      <c r="I473" s="83"/>
      <c r="J473" s="83"/>
      <c r="K473" s="55" t="s">
        <v>157</v>
      </c>
    </row>
    <row r="474" spans="1:11" ht="12.75">
      <c r="A474" s="79"/>
      <c r="B474" s="80"/>
      <c r="C474" s="83"/>
      <c r="D474" s="83"/>
      <c r="E474" s="83"/>
      <c r="F474" s="83"/>
      <c r="G474" s="83"/>
      <c r="H474" s="83"/>
      <c r="I474" s="83"/>
      <c r="J474" s="83"/>
      <c r="K474" s="55"/>
    </row>
    <row r="475" spans="1:11" ht="12.75">
      <c r="A475" s="79"/>
      <c r="B475" s="80"/>
      <c r="C475" s="83"/>
      <c r="D475" s="83"/>
      <c r="E475" s="83"/>
      <c r="F475" s="83"/>
      <c r="G475" s="83"/>
      <c r="H475" s="83"/>
      <c r="I475" s="83"/>
      <c r="J475" s="83"/>
      <c r="K475" s="55"/>
    </row>
    <row r="476" spans="1:11" ht="12.75">
      <c r="A476" s="79"/>
      <c r="B476" s="80"/>
      <c r="C476" s="83"/>
      <c r="D476" s="83"/>
      <c r="E476" s="83"/>
      <c r="F476" s="83"/>
      <c r="G476" s="83"/>
      <c r="H476" s="83"/>
      <c r="I476" s="83"/>
      <c r="J476" s="83"/>
      <c r="K476" s="55"/>
    </row>
    <row r="477" spans="1:11" ht="12.75">
      <c r="A477" s="79"/>
      <c r="B477" s="80"/>
      <c r="C477" s="83"/>
      <c r="D477" s="83"/>
      <c r="E477" s="83"/>
      <c r="F477" s="83"/>
      <c r="G477" s="83"/>
      <c r="H477" s="83"/>
      <c r="I477" s="83"/>
      <c r="J477" s="83"/>
      <c r="K477" s="55"/>
    </row>
    <row r="478" spans="1:11" ht="12.75">
      <c r="A478" s="79"/>
      <c r="B478" s="80"/>
      <c r="C478" s="83"/>
      <c r="D478" s="83"/>
      <c r="E478" s="83"/>
      <c r="F478" s="83"/>
      <c r="G478" s="83"/>
      <c r="H478" s="83"/>
      <c r="I478" s="83"/>
      <c r="J478" s="83"/>
      <c r="K478" s="55"/>
    </row>
    <row r="479" spans="1:11" ht="12.75">
      <c r="A479" s="79"/>
      <c r="B479" s="80"/>
      <c r="C479" s="83"/>
      <c r="D479" s="83"/>
      <c r="E479" s="83"/>
      <c r="F479" s="83"/>
      <c r="G479" s="83"/>
      <c r="H479" s="83"/>
      <c r="I479" s="83"/>
      <c r="J479" s="83"/>
      <c r="K479" s="55"/>
    </row>
    <row r="480" spans="1:11" ht="12.75">
      <c r="A480" s="79"/>
      <c r="B480" s="80"/>
      <c r="C480" s="83"/>
      <c r="D480" s="83"/>
      <c r="E480" s="83"/>
      <c r="F480" s="83"/>
      <c r="G480" s="83"/>
      <c r="H480" s="83"/>
      <c r="I480" s="83"/>
      <c r="J480" s="83"/>
      <c r="K480" s="55"/>
    </row>
    <row r="481" spans="1:11" ht="12.75">
      <c r="A481" s="79"/>
      <c r="B481" s="80"/>
      <c r="C481" s="83"/>
      <c r="D481" s="83"/>
      <c r="E481" s="83"/>
      <c r="F481" s="83"/>
      <c r="G481" s="83"/>
      <c r="H481" s="83"/>
      <c r="I481" s="83"/>
      <c r="J481" s="83"/>
      <c r="K481" s="55"/>
    </row>
    <row r="482" spans="1:11" ht="12.75">
      <c r="A482" s="79"/>
      <c r="B482" s="80"/>
      <c r="C482" s="83"/>
      <c r="D482" s="83"/>
      <c r="E482" s="83"/>
      <c r="F482" s="83"/>
      <c r="G482" s="83"/>
      <c r="H482" s="83"/>
      <c r="I482" s="83"/>
      <c r="J482" s="83"/>
      <c r="K482" s="55"/>
    </row>
    <row r="483" spans="1:11" ht="12.75">
      <c r="A483" s="79"/>
      <c r="B483" s="80"/>
      <c r="C483" s="83"/>
      <c r="D483" s="83"/>
      <c r="E483" s="83"/>
      <c r="F483" s="83"/>
      <c r="G483" s="83"/>
      <c r="H483" s="83"/>
      <c r="I483" s="83"/>
      <c r="J483" s="83"/>
      <c r="K483" s="55"/>
    </row>
    <row r="484" spans="1:11" ht="12.75">
      <c r="A484" s="79" t="s">
        <v>101</v>
      </c>
      <c r="B484" s="80"/>
      <c r="C484" s="83" t="s">
        <v>102</v>
      </c>
      <c r="D484" s="83"/>
      <c r="E484" s="83"/>
      <c r="F484" s="83"/>
      <c r="G484" s="83"/>
      <c r="H484" s="83"/>
      <c r="I484" s="83"/>
      <c r="J484" s="83"/>
      <c r="K484" s="55" t="s">
        <v>167</v>
      </c>
    </row>
    <row r="485" spans="1:11" ht="12.75">
      <c r="A485" s="79"/>
      <c r="B485" s="80"/>
      <c r="C485" s="83"/>
      <c r="D485" s="83"/>
      <c r="E485" s="83"/>
      <c r="F485" s="83"/>
      <c r="G485" s="83"/>
      <c r="H485" s="83"/>
      <c r="I485" s="83"/>
      <c r="J485" s="83"/>
      <c r="K485" s="55"/>
    </row>
    <row r="486" spans="1:11" ht="12.75">
      <c r="A486" s="79"/>
      <c r="B486" s="80"/>
      <c r="C486" s="83"/>
      <c r="D486" s="83"/>
      <c r="E486" s="83"/>
      <c r="F486" s="83"/>
      <c r="G486" s="83"/>
      <c r="H486" s="83"/>
      <c r="I486" s="83"/>
      <c r="J486" s="83"/>
      <c r="K486" s="55"/>
    </row>
    <row r="487" spans="1:11" ht="12.75">
      <c r="A487" s="79"/>
      <c r="B487" s="80"/>
      <c r="C487" s="83"/>
      <c r="D487" s="83"/>
      <c r="E487" s="83"/>
      <c r="F487" s="83"/>
      <c r="G487" s="83"/>
      <c r="H487" s="83"/>
      <c r="I487" s="83"/>
      <c r="J487" s="83"/>
      <c r="K487" s="55"/>
    </row>
    <row r="488" spans="1:11" ht="12.75">
      <c r="A488" s="79"/>
      <c r="B488" s="80"/>
      <c r="C488" s="83"/>
      <c r="D488" s="83"/>
      <c r="E488" s="83"/>
      <c r="F488" s="83"/>
      <c r="G488" s="83"/>
      <c r="H488" s="83"/>
      <c r="I488" s="83"/>
      <c r="J488" s="83"/>
      <c r="K488" s="55"/>
    </row>
    <row r="489" spans="1:11" ht="12.75">
      <c r="A489" s="79"/>
      <c r="B489" s="80"/>
      <c r="C489" s="83"/>
      <c r="D489" s="83"/>
      <c r="E489" s="83"/>
      <c r="F489" s="83"/>
      <c r="G489" s="83"/>
      <c r="H489" s="83"/>
      <c r="I489" s="83"/>
      <c r="J489" s="83"/>
      <c r="K489" s="55"/>
    </row>
    <row r="490" spans="1:11" ht="12.75">
      <c r="A490" s="79"/>
      <c r="B490" s="80"/>
      <c r="C490" s="83"/>
      <c r="D490" s="83"/>
      <c r="E490" s="83"/>
      <c r="F490" s="83"/>
      <c r="G490" s="83"/>
      <c r="H490" s="83"/>
      <c r="I490" s="83"/>
      <c r="J490" s="83"/>
      <c r="K490" s="55"/>
    </row>
    <row r="491" spans="1:11" ht="12.75">
      <c r="A491" s="79"/>
      <c r="B491" s="80"/>
      <c r="C491" s="83"/>
      <c r="D491" s="83"/>
      <c r="E491" s="83"/>
      <c r="F491" s="83"/>
      <c r="G491" s="83"/>
      <c r="H491" s="83"/>
      <c r="I491" s="83"/>
      <c r="J491" s="83"/>
      <c r="K491" s="55"/>
    </row>
    <row r="492" spans="1:11" ht="12.75">
      <c r="A492" s="79"/>
      <c r="B492" s="80"/>
      <c r="C492" s="83"/>
      <c r="D492" s="83"/>
      <c r="E492" s="83"/>
      <c r="F492" s="83"/>
      <c r="G492" s="83"/>
      <c r="H492" s="83"/>
      <c r="I492" s="83"/>
      <c r="J492" s="83"/>
      <c r="K492" s="55"/>
    </row>
    <row r="493" spans="1:11" ht="12.75">
      <c r="A493" s="79"/>
      <c r="B493" s="80"/>
      <c r="C493" s="83"/>
      <c r="D493" s="83"/>
      <c r="E493" s="83"/>
      <c r="F493" s="83"/>
      <c r="G493" s="83"/>
      <c r="H493" s="83"/>
      <c r="I493" s="83"/>
      <c r="J493" s="83"/>
      <c r="K493" s="55"/>
    </row>
    <row r="494" spans="1:11" ht="12.75">
      <c r="A494" s="79"/>
      <c r="B494" s="80"/>
      <c r="C494" s="83"/>
      <c r="D494" s="83"/>
      <c r="E494" s="83"/>
      <c r="F494" s="83"/>
      <c r="G494" s="83"/>
      <c r="H494" s="83"/>
      <c r="I494" s="83"/>
      <c r="J494" s="83"/>
      <c r="K494" s="55"/>
    </row>
    <row r="495" spans="1:11" ht="12.75">
      <c r="A495" s="79"/>
      <c r="B495" s="80"/>
      <c r="C495" s="83"/>
      <c r="D495" s="83"/>
      <c r="E495" s="83"/>
      <c r="F495" s="83"/>
      <c r="G495" s="83"/>
      <c r="H495" s="83"/>
      <c r="I495" s="83"/>
      <c r="J495" s="83"/>
      <c r="K495" s="55"/>
    </row>
    <row r="496" spans="1:11" ht="12.75">
      <c r="A496" s="79"/>
      <c r="B496" s="80"/>
      <c r="C496" s="83"/>
      <c r="D496" s="83"/>
      <c r="E496" s="83"/>
      <c r="F496" s="83"/>
      <c r="G496" s="83"/>
      <c r="H496" s="83"/>
      <c r="I496" s="83"/>
      <c r="J496" s="83"/>
      <c r="K496" s="55"/>
    </row>
    <row r="497" spans="1:11" ht="12.75">
      <c r="A497" s="79" t="s">
        <v>103</v>
      </c>
      <c r="B497" s="80"/>
      <c r="C497" s="83" t="s">
        <v>104</v>
      </c>
      <c r="D497" s="83"/>
      <c r="E497" s="83"/>
      <c r="F497" s="83"/>
      <c r="G497" s="83"/>
      <c r="H497" s="83"/>
      <c r="I497" s="83"/>
      <c r="J497" s="83"/>
      <c r="K497" s="55" t="s">
        <v>157</v>
      </c>
    </row>
    <row r="498" spans="1:11" ht="12.75">
      <c r="A498" s="79"/>
      <c r="B498" s="80"/>
      <c r="C498" s="83"/>
      <c r="D498" s="83"/>
      <c r="E498" s="83"/>
      <c r="F498" s="83"/>
      <c r="G498" s="83"/>
      <c r="H498" s="83"/>
      <c r="I498" s="83"/>
      <c r="J498" s="83"/>
      <c r="K498" s="55"/>
    </row>
    <row r="499" spans="1:11" ht="12.75">
      <c r="A499" s="79"/>
      <c r="B499" s="80"/>
      <c r="C499" s="83"/>
      <c r="D499" s="83"/>
      <c r="E499" s="83"/>
      <c r="F499" s="83"/>
      <c r="G499" s="83"/>
      <c r="H499" s="83"/>
      <c r="I499" s="83"/>
      <c r="J499" s="83"/>
      <c r="K499" s="55"/>
    </row>
    <row r="500" spans="1:11" ht="12.75">
      <c r="A500" s="79"/>
      <c r="B500" s="80"/>
      <c r="C500" s="83"/>
      <c r="D500" s="83"/>
      <c r="E500" s="83"/>
      <c r="F500" s="83"/>
      <c r="G500" s="83"/>
      <c r="H500" s="83"/>
      <c r="I500" s="83"/>
      <c r="J500" s="83"/>
      <c r="K500" s="55"/>
    </row>
    <row r="501" spans="1:11" ht="12.75">
      <c r="A501" s="79"/>
      <c r="B501" s="80"/>
      <c r="C501" s="83"/>
      <c r="D501" s="83"/>
      <c r="E501" s="83"/>
      <c r="F501" s="83"/>
      <c r="G501" s="83"/>
      <c r="H501" s="83"/>
      <c r="I501" s="83"/>
      <c r="J501" s="83"/>
      <c r="K501" s="55"/>
    </row>
    <row r="502" spans="1:11" ht="12.75">
      <c r="A502" s="79"/>
      <c r="B502" s="80"/>
      <c r="C502" s="83"/>
      <c r="D502" s="83"/>
      <c r="E502" s="83"/>
      <c r="F502" s="83"/>
      <c r="G502" s="83"/>
      <c r="H502" s="83"/>
      <c r="I502" s="83"/>
      <c r="J502" s="83"/>
      <c r="K502" s="55"/>
    </row>
    <row r="503" spans="1:11" ht="12.75">
      <c r="A503" s="79"/>
      <c r="B503" s="80"/>
      <c r="C503" s="83"/>
      <c r="D503" s="83"/>
      <c r="E503" s="83"/>
      <c r="F503" s="83"/>
      <c r="G503" s="83"/>
      <c r="H503" s="83"/>
      <c r="I503" s="83"/>
      <c r="J503" s="83"/>
      <c r="K503" s="55"/>
    </row>
    <row r="504" spans="1:11" ht="12.75">
      <c r="A504" s="79"/>
      <c r="B504" s="80"/>
      <c r="C504" s="83"/>
      <c r="D504" s="83"/>
      <c r="E504" s="83"/>
      <c r="F504" s="83"/>
      <c r="G504" s="83"/>
      <c r="H504" s="83"/>
      <c r="I504" s="83"/>
      <c r="J504" s="83"/>
      <c r="K504" s="55"/>
    </row>
    <row r="505" spans="1:11" ht="12.75">
      <c r="A505" s="79"/>
      <c r="B505" s="80"/>
      <c r="C505" s="83"/>
      <c r="D505" s="83"/>
      <c r="E505" s="83"/>
      <c r="F505" s="83"/>
      <c r="G505" s="83"/>
      <c r="H505" s="83"/>
      <c r="I505" s="83"/>
      <c r="J505" s="83"/>
      <c r="K505" s="55"/>
    </row>
    <row r="506" spans="1:11" ht="12.75">
      <c r="A506" s="79"/>
      <c r="B506" s="80"/>
      <c r="C506" s="83"/>
      <c r="D506" s="83"/>
      <c r="E506" s="83"/>
      <c r="F506" s="83"/>
      <c r="G506" s="83"/>
      <c r="H506" s="83"/>
      <c r="I506" s="83"/>
      <c r="J506" s="83"/>
      <c r="K506" s="55"/>
    </row>
    <row r="507" spans="1:11" ht="13.5" thickBot="1">
      <c r="A507" s="81"/>
      <c r="B507" s="82"/>
      <c r="C507" s="84"/>
      <c r="D507" s="84"/>
      <c r="E507" s="84"/>
      <c r="F507" s="84"/>
      <c r="G507" s="84"/>
      <c r="H507" s="84"/>
      <c r="I507" s="84"/>
      <c r="J507" s="84"/>
      <c r="K507" s="56"/>
    </row>
    <row r="508" spans="1:11" ht="12.75">
      <c r="A508" s="57" t="s">
        <v>105</v>
      </c>
      <c r="B508" s="58"/>
      <c r="C508" s="58"/>
      <c r="D508" s="58"/>
      <c r="E508" s="58"/>
      <c r="F508" s="58"/>
      <c r="G508" s="58"/>
      <c r="H508" s="58"/>
      <c r="I508" s="58"/>
      <c r="J508" s="58"/>
      <c r="K508" s="85"/>
    </row>
    <row r="509" spans="1:12" ht="13.5" thickBot="1">
      <c r="A509" s="60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7"/>
    </row>
    <row r="510" spans="1:12" ht="12.75" customHeight="1">
      <c r="A510" s="251"/>
      <c r="B510" s="252"/>
      <c r="C510" s="73" t="s">
        <v>168</v>
      </c>
      <c r="D510" s="74"/>
      <c r="E510" s="74"/>
      <c r="F510" s="74"/>
      <c r="G510" s="74"/>
      <c r="H510" s="74"/>
      <c r="I510" s="74"/>
      <c r="J510" s="74"/>
      <c r="K510" s="24" t="s">
        <v>184</v>
      </c>
      <c r="L510" s="7"/>
    </row>
    <row r="511" spans="1:12" ht="12.75" customHeight="1">
      <c r="A511" s="253"/>
      <c r="B511" s="254"/>
      <c r="C511" s="75" t="s">
        <v>169</v>
      </c>
      <c r="D511" s="76"/>
      <c r="E511" s="76"/>
      <c r="F511" s="76"/>
      <c r="G511" s="76"/>
      <c r="H511" s="76"/>
      <c r="I511" s="76"/>
      <c r="J511" s="76"/>
      <c r="K511" s="24" t="s">
        <v>185</v>
      </c>
      <c r="L511" s="7"/>
    </row>
    <row r="512" spans="1:12" ht="12.75" customHeight="1">
      <c r="A512" s="253"/>
      <c r="B512" s="254"/>
      <c r="C512" s="73" t="s">
        <v>170</v>
      </c>
      <c r="D512" s="74"/>
      <c r="E512" s="74"/>
      <c r="F512" s="74"/>
      <c r="G512" s="74"/>
      <c r="H512" s="74"/>
      <c r="I512" s="74"/>
      <c r="J512" s="74"/>
      <c r="K512" s="24" t="s">
        <v>186</v>
      </c>
      <c r="L512" s="7"/>
    </row>
    <row r="513" spans="1:12" ht="12.75" customHeight="1">
      <c r="A513" s="253"/>
      <c r="B513" s="254"/>
      <c r="C513" s="75" t="s">
        <v>171</v>
      </c>
      <c r="D513" s="76"/>
      <c r="E513" s="76"/>
      <c r="F513" s="76"/>
      <c r="G513" s="76"/>
      <c r="H513" s="76"/>
      <c r="I513" s="76"/>
      <c r="J513" s="76"/>
      <c r="K513" s="24" t="s">
        <v>187</v>
      </c>
      <c r="L513" s="7"/>
    </row>
    <row r="514" spans="1:12" ht="12.75" customHeight="1">
      <c r="A514" s="253"/>
      <c r="B514" s="254"/>
      <c r="C514" s="73" t="s">
        <v>172</v>
      </c>
      <c r="D514" s="74"/>
      <c r="E514" s="74"/>
      <c r="F514" s="74"/>
      <c r="G514" s="74"/>
      <c r="H514" s="74"/>
      <c r="I514" s="74"/>
      <c r="J514" s="74"/>
      <c r="K514" s="24" t="s">
        <v>188</v>
      </c>
      <c r="L514" s="7"/>
    </row>
    <row r="515" spans="1:12" ht="12.75" customHeight="1">
      <c r="A515" s="253"/>
      <c r="B515" s="254"/>
      <c r="C515" s="75" t="s">
        <v>173</v>
      </c>
      <c r="D515" s="76"/>
      <c r="E515" s="76"/>
      <c r="F515" s="76"/>
      <c r="G515" s="76"/>
      <c r="H515" s="76"/>
      <c r="I515" s="76"/>
      <c r="J515" s="76"/>
      <c r="K515" s="24" t="s">
        <v>189</v>
      </c>
      <c r="L515" s="7"/>
    </row>
    <row r="516" spans="1:12" ht="12.75" customHeight="1">
      <c r="A516" s="253"/>
      <c r="B516" s="254"/>
      <c r="C516" s="73" t="s">
        <v>174</v>
      </c>
      <c r="D516" s="74"/>
      <c r="E516" s="74"/>
      <c r="F516" s="74"/>
      <c r="G516" s="74"/>
      <c r="H516" s="74"/>
      <c r="I516" s="74"/>
      <c r="J516" s="74"/>
      <c r="K516" s="24" t="s">
        <v>190</v>
      </c>
      <c r="L516" s="7"/>
    </row>
    <row r="517" spans="1:12" ht="12.75" customHeight="1">
      <c r="A517" s="253"/>
      <c r="B517" s="254"/>
      <c r="C517" s="75" t="s">
        <v>175</v>
      </c>
      <c r="D517" s="76"/>
      <c r="E517" s="76"/>
      <c r="F517" s="76"/>
      <c r="G517" s="76"/>
      <c r="H517" s="76"/>
      <c r="I517" s="76"/>
      <c r="J517" s="76"/>
      <c r="K517" s="24" t="s">
        <v>191</v>
      </c>
      <c r="L517" s="7"/>
    </row>
    <row r="518" spans="1:12" ht="12.75" customHeight="1">
      <c r="A518" s="253"/>
      <c r="B518" s="254"/>
      <c r="C518" s="73" t="s">
        <v>176</v>
      </c>
      <c r="D518" s="74"/>
      <c r="E518" s="74"/>
      <c r="F518" s="74"/>
      <c r="G518" s="74"/>
      <c r="H518" s="74"/>
      <c r="I518" s="74"/>
      <c r="J518" s="74"/>
      <c r="K518" s="24" t="s">
        <v>192</v>
      </c>
      <c r="L518" s="7"/>
    </row>
    <row r="519" spans="1:11" ht="12.75" customHeight="1">
      <c r="A519" s="253"/>
      <c r="B519" s="254"/>
      <c r="C519" s="75" t="s">
        <v>177</v>
      </c>
      <c r="D519" s="76"/>
      <c r="E519" s="76"/>
      <c r="F519" s="76"/>
      <c r="G519" s="76"/>
      <c r="H519" s="76"/>
      <c r="I519" s="76"/>
      <c r="J519" s="76"/>
      <c r="K519" s="24" t="s">
        <v>193</v>
      </c>
    </row>
    <row r="520" spans="1:11" ht="12.75" customHeight="1">
      <c r="A520" s="253"/>
      <c r="B520" s="254"/>
      <c r="C520" s="73" t="s">
        <v>178</v>
      </c>
      <c r="D520" s="74"/>
      <c r="E520" s="74"/>
      <c r="F520" s="74"/>
      <c r="G520" s="74"/>
      <c r="H520" s="74"/>
      <c r="I520" s="74"/>
      <c r="J520" s="74"/>
      <c r="K520" s="24" t="s">
        <v>194</v>
      </c>
    </row>
    <row r="521" spans="1:11" ht="12.75" customHeight="1">
      <c r="A521" s="253"/>
      <c r="B521" s="254"/>
      <c r="C521" s="75" t="s">
        <v>179</v>
      </c>
      <c r="D521" s="76"/>
      <c r="E521" s="76"/>
      <c r="F521" s="76"/>
      <c r="G521" s="76"/>
      <c r="H521" s="76"/>
      <c r="I521" s="76"/>
      <c r="J521" s="76"/>
      <c r="K521" s="24" t="s">
        <v>195</v>
      </c>
    </row>
    <row r="522" spans="1:11" ht="12.75" customHeight="1">
      <c r="A522" s="253"/>
      <c r="B522" s="254"/>
      <c r="C522" s="73" t="s">
        <v>180</v>
      </c>
      <c r="D522" s="74"/>
      <c r="E522" s="74"/>
      <c r="F522" s="74"/>
      <c r="G522" s="74"/>
      <c r="H522" s="74"/>
      <c r="I522" s="74"/>
      <c r="J522" s="74"/>
      <c r="K522" s="24" t="s">
        <v>196</v>
      </c>
    </row>
    <row r="523" spans="1:11" ht="12.75" customHeight="1">
      <c r="A523" s="253"/>
      <c r="B523" s="254"/>
      <c r="C523" s="75" t="s">
        <v>181</v>
      </c>
      <c r="D523" s="76"/>
      <c r="E523" s="76"/>
      <c r="F523" s="76"/>
      <c r="G523" s="76"/>
      <c r="H523" s="76"/>
      <c r="I523" s="76"/>
      <c r="J523" s="76"/>
      <c r="K523" s="24" t="s">
        <v>197</v>
      </c>
    </row>
    <row r="524" spans="1:11" ht="12.75" customHeight="1" thickBot="1">
      <c r="A524" s="255"/>
      <c r="B524" s="256"/>
      <c r="C524" s="77" t="s">
        <v>182</v>
      </c>
      <c r="D524" s="78"/>
      <c r="E524" s="78"/>
      <c r="F524" s="78"/>
      <c r="G524" s="78"/>
      <c r="H524" s="78"/>
      <c r="I524" s="78"/>
      <c r="J524" s="78"/>
      <c r="K524" s="24" t="s">
        <v>198</v>
      </c>
    </row>
    <row r="525" spans="1:11" ht="12.75">
      <c r="A525" s="57" t="s">
        <v>106</v>
      </c>
      <c r="B525" s="58"/>
      <c r="C525" s="58"/>
      <c r="D525" s="58"/>
      <c r="E525" s="58"/>
      <c r="F525" s="58"/>
      <c r="G525" s="58"/>
      <c r="H525" s="58"/>
      <c r="I525" s="58"/>
      <c r="J525" s="58"/>
      <c r="K525" s="59"/>
    </row>
    <row r="526" spans="1:11" ht="13.5" thickBot="1">
      <c r="A526" s="60"/>
      <c r="B526" s="61"/>
      <c r="C526" s="61"/>
      <c r="D526" s="61"/>
      <c r="E526" s="61"/>
      <c r="F526" s="61"/>
      <c r="G526" s="61"/>
      <c r="H526" s="61"/>
      <c r="I526" s="61"/>
      <c r="J526" s="61"/>
      <c r="K526" s="59"/>
    </row>
    <row r="527" spans="1:13" ht="12.75">
      <c r="A527" s="62"/>
      <c r="B527" s="63"/>
      <c r="C527" s="68" t="s">
        <v>107</v>
      </c>
      <c r="D527" s="69" t="s">
        <v>108</v>
      </c>
      <c r="E527" s="69"/>
      <c r="F527" s="69"/>
      <c r="G527" s="69"/>
      <c r="H527" s="69"/>
      <c r="I527" s="69"/>
      <c r="J527" s="69"/>
      <c r="K527" s="70" t="s">
        <v>109</v>
      </c>
      <c r="M527" s="19"/>
    </row>
    <row r="528" spans="1:13" ht="12.75">
      <c r="A528" s="64"/>
      <c r="B528" s="65"/>
      <c r="C528" s="45"/>
      <c r="D528" s="46"/>
      <c r="E528" s="46"/>
      <c r="F528" s="46"/>
      <c r="G528" s="46"/>
      <c r="H528" s="46"/>
      <c r="I528" s="46"/>
      <c r="J528" s="46"/>
      <c r="K528" s="43"/>
      <c r="M528" s="19"/>
    </row>
    <row r="529" spans="1:13" ht="12.75">
      <c r="A529" s="64"/>
      <c r="B529" s="65"/>
      <c r="C529" s="45" t="s">
        <v>110</v>
      </c>
      <c r="D529" s="46" t="s">
        <v>111</v>
      </c>
      <c r="E529" s="46"/>
      <c r="F529" s="46"/>
      <c r="G529" s="46"/>
      <c r="H529" s="46"/>
      <c r="I529" s="46"/>
      <c r="J529" s="46"/>
      <c r="K529" s="43" t="s">
        <v>112</v>
      </c>
      <c r="M529" s="19"/>
    </row>
    <row r="530" spans="1:13" ht="12.75">
      <c r="A530" s="64"/>
      <c r="B530" s="65"/>
      <c r="C530" s="45"/>
      <c r="D530" s="46"/>
      <c r="E530" s="46"/>
      <c r="F530" s="46"/>
      <c r="G530" s="46"/>
      <c r="H530" s="46"/>
      <c r="I530" s="46"/>
      <c r="J530" s="46"/>
      <c r="K530" s="43"/>
      <c r="M530" s="19"/>
    </row>
    <row r="531" spans="1:13" ht="12.75">
      <c r="A531" s="64"/>
      <c r="B531" s="65"/>
      <c r="C531" s="45" t="s">
        <v>113</v>
      </c>
      <c r="D531" s="46" t="s">
        <v>114</v>
      </c>
      <c r="E531" s="46"/>
      <c r="F531" s="46"/>
      <c r="G531" s="46"/>
      <c r="H531" s="46"/>
      <c r="I531" s="46"/>
      <c r="J531" s="46"/>
      <c r="K531" s="43" t="s">
        <v>115</v>
      </c>
      <c r="M531" s="19"/>
    </row>
    <row r="532" spans="1:13" ht="12.75">
      <c r="A532" s="64"/>
      <c r="B532" s="65"/>
      <c r="C532" s="45"/>
      <c r="D532" s="46"/>
      <c r="E532" s="46"/>
      <c r="F532" s="46"/>
      <c r="G532" s="46"/>
      <c r="H532" s="46"/>
      <c r="I532" s="46"/>
      <c r="J532" s="46"/>
      <c r="K532" s="43"/>
      <c r="M532" s="19"/>
    </row>
    <row r="533" spans="1:11" ht="12.75">
      <c r="A533" s="64"/>
      <c r="B533" s="65"/>
      <c r="C533" s="45" t="s">
        <v>116</v>
      </c>
      <c r="D533" s="46" t="s">
        <v>114</v>
      </c>
      <c r="E533" s="46"/>
      <c r="F533" s="46"/>
      <c r="G533" s="46"/>
      <c r="H533" s="46"/>
      <c r="I533" s="46"/>
      <c r="J533" s="46"/>
      <c r="K533" s="43" t="s">
        <v>117</v>
      </c>
    </row>
    <row r="534" spans="1:11" ht="12.75">
      <c r="A534" s="64"/>
      <c r="B534" s="65"/>
      <c r="C534" s="45"/>
      <c r="D534" s="46"/>
      <c r="E534" s="46"/>
      <c r="F534" s="46"/>
      <c r="G534" s="46"/>
      <c r="H534" s="46"/>
      <c r="I534" s="46"/>
      <c r="J534" s="46"/>
      <c r="K534" s="43"/>
    </row>
    <row r="535" spans="1:11" ht="12.75">
      <c r="A535" s="64"/>
      <c r="B535" s="65"/>
      <c r="C535" s="45" t="s">
        <v>118</v>
      </c>
      <c r="D535" s="46" t="s">
        <v>119</v>
      </c>
      <c r="E535" s="46"/>
      <c r="F535" s="46"/>
      <c r="G535" s="46"/>
      <c r="H535" s="46"/>
      <c r="I535" s="46"/>
      <c r="J535" s="46"/>
      <c r="K535" s="43" t="s">
        <v>120</v>
      </c>
    </row>
    <row r="536" spans="1:11" ht="12.75">
      <c r="A536" s="64"/>
      <c r="B536" s="65"/>
      <c r="C536" s="45"/>
      <c r="D536" s="46"/>
      <c r="E536" s="46"/>
      <c r="F536" s="46"/>
      <c r="G536" s="46"/>
      <c r="H536" s="46"/>
      <c r="I536" s="46"/>
      <c r="J536" s="46"/>
      <c r="K536" s="43"/>
    </row>
    <row r="537" spans="1:11" ht="12.75">
      <c r="A537" s="64"/>
      <c r="B537" s="65"/>
      <c r="C537" s="45" t="s">
        <v>121</v>
      </c>
      <c r="D537" s="46" t="s">
        <v>122</v>
      </c>
      <c r="E537" s="46"/>
      <c r="F537" s="46"/>
      <c r="G537" s="46"/>
      <c r="H537" s="46"/>
      <c r="I537" s="46"/>
      <c r="J537" s="46"/>
      <c r="K537" s="43" t="s">
        <v>123</v>
      </c>
    </row>
    <row r="538" spans="1:11" ht="12.75">
      <c r="A538" s="64"/>
      <c r="B538" s="65"/>
      <c r="C538" s="45"/>
      <c r="D538" s="46"/>
      <c r="E538" s="46"/>
      <c r="F538" s="46"/>
      <c r="G538" s="46"/>
      <c r="H538" s="46"/>
      <c r="I538" s="46"/>
      <c r="J538" s="46"/>
      <c r="K538" s="43"/>
    </row>
    <row r="539" spans="1:11" ht="12.75">
      <c r="A539" s="64"/>
      <c r="B539" s="65"/>
      <c r="C539" s="45" t="s">
        <v>124</v>
      </c>
      <c r="D539" s="46" t="s">
        <v>125</v>
      </c>
      <c r="E539" s="46"/>
      <c r="F539" s="46"/>
      <c r="G539" s="46"/>
      <c r="H539" s="46"/>
      <c r="I539" s="46"/>
      <c r="J539" s="46"/>
      <c r="K539" s="43" t="s">
        <v>126</v>
      </c>
    </row>
    <row r="540" spans="1:11" ht="13.5" thickBot="1">
      <c r="A540" s="66"/>
      <c r="B540" s="67"/>
      <c r="C540" s="71"/>
      <c r="D540" s="72"/>
      <c r="E540" s="72"/>
      <c r="F540" s="72"/>
      <c r="G540" s="72"/>
      <c r="H540" s="72"/>
      <c r="I540" s="72"/>
      <c r="J540" s="72"/>
      <c r="K540" s="44"/>
    </row>
    <row r="541" spans="1:11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</row>
    <row r="542" spans="1:11" ht="12.75">
      <c r="A542" s="20"/>
      <c r="B542" s="20"/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1:11" ht="12.75">
      <c r="A543" s="20"/>
      <c r="B543" s="20"/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1:11" ht="12.75">
      <c r="A544" s="20"/>
      <c r="B544" s="20"/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1:11" ht="12.75">
      <c r="A545" s="20"/>
      <c r="B545" s="20"/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1:11" ht="12.75">
      <c r="A546" s="20"/>
      <c r="B546" s="20"/>
      <c r="C546" s="21"/>
      <c r="D546" s="21"/>
      <c r="E546" s="21"/>
      <c r="F546" s="21"/>
      <c r="G546" s="21"/>
      <c r="H546" s="21"/>
      <c r="I546" s="21"/>
      <c r="J546" s="21"/>
      <c r="K546" s="21"/>
    </row>
  </sheetData>
  <sheetProtection/>
  <mergeCells count="208">
    <mergeCell ref="C516:J516"/>
    <mergeCell ref="C517:J517"/>
    <mergeCell ref="A42:B51"/>
    <mergeCell ref="C42:J51"/>
    <mergeCell ref="K42:K51"/>
    <mergeCell ref="C510:J510"/>
    <mergeCell ref="C511:J511"/>
    <mergeCell ref="A510:B524"/>
    <mergeCell ref="A74:K75"/>
    <mergeCell ref="A76:B83"/>
    <mergeCell ref="C76:J83"/>
    <mergeCell ref="K76:K83"/>
    <mergeCell ref="A22:B31"/>
    <mergeCell ref="C22:J31"/>
    <mergeCell ref="K22:K31"/>
    <mergeCell ref="A32:B41"/>
    <mergeCell ref="C32:J41"/>
    <mergeCell ref="K32:K41"/>
    <mergeCell ref="A62:B73"/>
    <mergeCell ref="C62:J73"/>
    <mergeCell ref="A8:I9"/>
    <mergeCell ref="J8:J9"/>
    <mergeCell ref="K8:K9"/>
    <mergeCell ref="A10:K11"/>
    <mergeCell ref="A12:B21"/>
    <mergeCell ref="C12:J21"/>
    <mergeCell ref="K12:K21"/>
    <mergeCell ref="K62:K73"/>
    <mergeCell ref="A102:B110"/>
    <mergeCell ref="C102:J110"/>
    <mergeCell ref="K102:K110"/>
    <mergeCell ref="A84:B92"/>
    <mergeCell ref="C84:J92"/>
    <mergeCell ref="K84:K92"/>
    <mergeCell ref="A93:B101"/>
    <mergeCell ref="C93:J101"/>
    <mergeCell ref="K93:K101"/>
    <mergeCell ref="A129:B137"/>
    <mergeCell ref="C129:J137"/>
    <mergeCell ref="K129:K137"/>
    <mergeCell ref="A138:K139"/>
    <mergeCell ref="A140:B154"/>
    <mergeCell ref="C140:J154"/>
    <mergeCell ref="K140:K154"/>
    <mergeCell ref="A111:B119"/>
    <mergeCell ref="C111:J119"/>
    <mergeCell ref="K111:K119"/>
    <mergeCell ref="A120:B128"/>
    <mergeCell ref="C120:J128"/>
    <mergeCell ref="K120:K128"/>
    <mergeCell ref="A179:B187"/>
    <mergeCell ref="C179:J187"/>
    <mergeCell ref="K179:K187"/>
    <mergeCell ref="A188:B199"/>
    <mergeCell ref="C188:J199"/>
    <mergeCell ref="K188:K199"/>
    <mergeCell ref="A155:B167"/>
    <mergeCell ref="C155:J167"/>
    <mergeCell ref="K155:K167"/>
    <mergeCell ref="A168:K169"/>
    <mergeCell ref="A170:B178"/>
    <mergeCell ref="C170:J178"/>
    <mergeCell ref="K170:K178"/>
    <mergeCell ref="A218:B228"/>
    <mergeCell ref="C218:J228"/>
    <mergeCell ref="K218:K228"/>
    <mergeCell ref="A229:B241"/>
    <mergeCell ref="C229:J241"/>
    <mergeCell ref="K229:K241"/>
    <mergeCell ref="A322:K323"/>
    <mergeCell ref="A324:B331"/>
    <mergeCell ref="C324:J331"/>
    <mergeCell ref="K324:K331"/>
    <mergeCell ref="A200:B208"/>
    <mergeCell ref="C200:J208"/>
    <mergeCell ref="K200:K208"/>
    <mergeCell ref="A209:B217"/>
    <mergeCell ref="C209:J217"/>
    <mergeCell ref="K209:K217"/>
    <mergeCell ref="A242:K243"/>
    <mergeCell ref="A265:B285"/>
    <mergeCell ref="C265:J285"/>
    <mergeCell ref="K265:K285"/>
    <mergeCell ref="A286:B321"/>
    <mergeCell ref="C286:J321"/>
    <mergeCell ref="K286:K321"/>
    <mergeCell ref="A244:B264"/>
    <mergeCell ref="C244:J264"/>
    <mergeCell ref="K244:K264"/>
    <mergeCell ref="A332:B343"/>
    <mergeCell ref="C332:J343"/>
    <mergeCell ref="K332:K343"/>
    <mergeCell ref="A344:B351"/>
    <mergeCell ref="C344:J351"/>
    <mergeCell ref="K344:K351"/>
    <mergeCell ref="A352:K353"/>
    <mergeCell ref="K373:K374"/>
    <mergeCell ref="A375:B376"/>
    <mergeCell ref="C375:J376"/>
    <mergeCell ref="K375:K376"/>
    <mergeCell ref="A365:K366"/>
    <mergeCell ref="A367:B368"/>
    <mergeCell ref="C367:J368"/>
    <mergeCell ref="K367:K368"/>
    <mergeCell ref="C389:D390"/>
    <mergeCell ref="K389:K390"/>
    <mergeCell ref="A369:B370"/>
    <mergeCell ref="C369:J370"/>
    <mergeCell ref="K369:K370"/>
    <mergeCell ref="A371:B372"/>
    <mergeCell ref="C371:J372"/>
    <mergeCell ref="K371:K372"/>
    <mergeCell ref="A373:B374"/>
    <mergeCell ref="C373:J374"/>
    <mergeCell ref="C383:D384"/>
    <mergeCell ref="K383:K384"/>
    <mergeCell ref="C385:D386"/>
    <mergeCell ref="K385:K386"/>
    <mergeCell ref="C387:D388"/>
    <mergeCell ref="K387:K388"/>
    <mergeCell ref="K397:K399"/>
    <mergeCell ref="A400:K401"/>
    <mergeCell ref="A377:B378"/>
    <mergeCell ref="C377:J378"/>
    <mergeCell ref="K377:K378"/>
    <mergeCell ref="A379:K380"/>
    <mergeCell ref="A381:B399"/>
    <mergeCell ref="C381:D382"/>
    <mergeCell ref="E381:J399"/>
    <mergeCell ref="K381:K382"/>
    <mergeCell ref="A402:B410"/>
    <mergeCell ref="C402:J410"/>
    <mergeCell ref="K402:K410"/>
    <mergeCell ref="C391:D392"/>
    <mergeCell ref="K391:K392"/>
    <mergeCell ref="C393:D394"/>
    <mergeCell ref="K393:K394"/>
    <mergeCell ref="C395:D396"/>
    <mergeCell ref="K395:K396"/>
    <mergeCell ref="C397:D399"/>
    <mergeCell ref="A429:B437"/>
    <mergeCell ref="C429:J437"/>
    <mergeCell ref="K429:K437"/>
    <mergeCell ref="A438:B448"/>
    <mergeCell ref="C438:J448"/>
    <mergeCell ref="K438:K448"/>
    <mergeCell ref="A411:B419"/>
    <mergeCell ref="C411:J419"/>
    <mergeCell ref="K411:K419"/>
    <mergeCell ref="A420:B428"/>
    <mergeCell ref="C420:J428"/>
    <mergeCell ref="K420:K428"/>
    <mergeCell ref="A473:B483"/>
    <mergeCell ref="C473:J483"/>
    <mergeCell ref="K473:K483"/>
    <mergeCell ref="A484:B496"/>
    <mergeCell ref="C484:J496"/>
    <mergeCell ref="K484:K496"/>
    <mergeCell ref="A449:B461"/>
    <mergeCell ref="C449:J461"/>
    <mergeCell ref="K449:K461"/>
    <mergeCell ref="A462:B472"/>
    <mergeCell ref="C462:J472"/>
    <mergeCell ref="K462:K472"/>
    <mergeCell ref="A497:B507"/>
    <mergeCell ref="C497:J507"/>
    <mergeCell ref="K497:K507"/>
    <mergeCell ref="A508:K509"/>
    <mergeCell ref="C518:J518"/>
    <mergeCell ref="C519:J519"/>
    <mergeCell ref="C512:J512"/>
    <mergeCell ref="C513:J513"/>
    <mergeCell ref="C514:J514"/>
    <mergeCell ref="C515:J515"/>
    <mergeCell ref="C520:J520"/>
    <mergeCell ref="C521:J521"/>
    <mergeCell ref="C522:J522"/>
    <mergeCell ref="C523:J523"/>
    <mergeCell ref="C524:J524"/>
    <mergeCell ref="C533:C534"/>
    <mergeCell ref="D533:J534"/>
    <mergeCell ref="K533:K534"/>
    <mergeCell ref="C529:C530"/>
    <mergeCell ref="D529:J530"/>
    <mergeCell ref="K529:K530"/>
    <mergeCell ref="C531:C532"/>
    <mergeCell ref="D531:J532"/>
    <mergeCell ref="K531:K532"/>
    <mergeCell ref="C537:C538"/>
    <mergeCell ref="D537:J538"/>
    <mergeCell ref="K537:K538"/>
    <mergeCell ref="A525:K526"/>
    <mergeCell ref="A527:B540"/>
    <mergeCell ref="C527:C528"/>
    <mergeCell ref="D527:J528"/>
    <mergeCell ref="K527:K528"/>
    <mergeCell ref="C539:C540"/>
    <mergeCell ref="D539:J540"/>
    <mergeCell ref="A52:B61"/>
    <mergeCell ref="C52:J61"/>
    <mergeCell ref="K52:K61"/>
    <mergeCell ref="K539:K540"/>
    <mergeCell ref="C535:C536"/>
    <mergeCell ref="D535:J536"/>
    <mergeCell ref="K535:K536"/>
    <mergeCell ref="A354:B364"/>
    <mergeCell ref="C354:J364"/>
    <mergeCell ref="K354:K364"/>
  </mergeCells>
  <printOptions/>
  <pageMargins left="0.7" right="0.7" top="0.75" bottom="0.75" header="0.3" footer="0.3"/>
  <pageSetup fitToHeight="0" fitToWidth="1" horizontalDpi="600" verticalDpi="600" orientation="portrait" paperSize="9" scale="88" r:id="rId2"/>
  <rowBreaks count="12" manualBreakCount="12">
    <brk id="61" max="10" man="1"/>
    <brk id="110" max="255" man="1"/>
    <brk id="167" max="255" man="1"/>
    <brk id="228" max="10" man="1"/>
    <brk id="321" max="10" man="1"/>
    <brk id="343" max="10" man="1"/>
    <brk id="380" max="10" man="1"/>
    <brk id="384" max="10" man="1"/>
    <brk id="401" max="10" man="1"/>
    <brk id="410" max="10" man="1"/>
    <brk id="472" max="10" man="1"/>
    <brk id="524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</dc:creator>
  <cp:keywords/>
  <dc:description/>
  <cp:lastModifiedBy>Den</cp:lastModifiedBy>
  <cp:lastPrinted>2013-09-27T07:37:25Z</cp:lastPrinted>
  <dcterms:created xsi:type="dcterms:W3CDTF">2013-09-26T12:18:09Z</dcterms:created>
  <dcterms:modified xsi:type="dcterms:W3CDTF">2018-02-26T12:09:37Z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